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43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803" i="1" l="1"/>
  <c r="A803" i="1"/>
  <c r="J802" i="1"/>
  <c r="I802" i="1"/>
  <c r="H802" i="1"/>
  <c r="G802" i="1"/>
  <c r="F802" i="1"/>
  <c r="B796" i="1"/>
  <c r="A796" i="1"/>
  <c r="J795" i="1"/>
  <c r="I795" i="1"/>
  <c r="H795" i="1"/>
  <c r="G795" i="1"/>
  <c r="F795" i="1"/>
  <c r="B789" i="1"/>
  <c r="A789" i="1"/>
  <c r="J788" i="1"/>
  <c r="I788" i="1"/>
  <c r="H788" i="1"/>
  <c r="G788" i="1"/>
  <c r="F788" i="1"/>
  <c r="B784" i="1"/>
  <c r="A784" i="1"/>
  <c r="J783" i="1"/>
  <c r="I783" i="1"/>
  <c r="H783" i="1"/>
  <c r="G783" i="1"/>
  <c r="F783" i="1"/>
  <c r="B774" i="1"/>
  <c r="A774" i="1"/>
  <c r="J773" i="1"/>
  <c r="I773" i="1"/>
  <c r="H773" i="1"/>
  <c r="G773" i="1"/>
  <c r="F773" i="1"/>
  <c r="B770" i="1"/>
  <c r="A770" i="1"/>
  <c r="L769" i="1"/>
  <c r="J769" i="1"/>
  <c r="I769" i="1"/>
  <c r="H769" i="1"/>
  <c r="G769" i="1"/>
  <c r="F769" i="1"/>
  <c r="B761" i="1"/>
  <c r="A761" i="1"/>
  <c r="J760" i="1"/>
  <c r="I760" i="1"/>
  <c r="H760" i="1"/>
  <c r="G760" i="1"/>
  <c r="F760" i="1"/>
  <c r="B754" i="1"/>
  <c r="A754" i="1"/>
  <c r="J753" i="1"/>
  <c r="I753" i="1"/>
  <c r="H753" i="1"/>
  <c r="G753" i="1"/>
  <c r="F753" i="1"/>
  <c r="B747" i="1"/>
  <c r="A747" i="1"/>
  <c r="J746" i="1"/>
  <c r="I746" i="1"/>
  <c r="H746" i="1"/>
  <c r="G746" i="1"/>
  <c r="F746" i="1"/>
  <c r="B742" i="1"/>
  <c r="A742" i="1"/>
  <c r="J741" i="1"/>
  <c r="I741" i="1"/>
  <c r="H741" i="1"/>
  <c r="G741" i="1"/>
  <c r="F741" i="1"/>
  <c r="B732" i="1"/>
  <c r="A732" i="1"/>
  <c r="J731" i="1"/>
  <c r="I731" i="1"/>
  <c r="H731" i="1"/>
  <c r="G731" i="1"/>
  <c r="F731" i="1"/>
  <c r="B728" i="1"/>
  <c r="A728" i="1"/>
  <c r="L727" i="1"/>
  <c r="J727" i="1"/>
  <c r="I727" i="1"/>
  <c r="H727" i="1"/>
  <c r="G727" i="1"/>
  <c r="F727" i="1"/>
  <c r="B719" i="1"/>
  <c r="A719" i="1"/>
  <c r="J718" i="1"/>
  <c r="I718" i="1"/>
  <c r="H718" i="1"/>
  <c r="G718" i="1"/>
  <c r="F718" i="1"/>
  <c r="B712" i="1"/>
  <c r="A712" i="1"/>
  <c r="J711" i="1"/>
  <c r="I711" i="1"/>
  <c r="H711" i="1"/>
  <c r="G711" i="1"/>
  <c r="F711" i="1"/>
  <c r="B705" i="1"/>
  <c r="A705" i="1"/>
  <c r="J704" i="1"/>
  <c r="I704" i="1"/>
  <c r="H704" i="1"/>
  <c r="G704" i="1"/>
  <c r="F704" i="1"/>
  <c r="B700" i="1"/>
  <c r="A700" i="1"/>
  <c r="J699" i="1"/>
  <c r="I699" i="1"/>
  <c r="H699" i="1"/>
  <c r="G699" i="1"/>
  <c r="F699" i="1"/>
  <c r="B690" i="1"/>
  <c r="A690" i="1"/>
  <c r="J689" i="1"/>
  <c r="I689" i="1"/>
  <c r="H689" i="1"/>
  <c r="G689" i="1"/>
  <c r="F689" i="1"/>
  <c r="B686" i="1"/>
  <c r="A686" i="1"/>
  <c r="L685" i="1"/>
  <c r="J685" i="1"/>
  <c r="I685" i="1"/>
  <c r="H685" i="1"/>
  <c r="G685" i="1"/>
  <c r="F685" i="1"/>
  <c r="B677" i="1"/>
  <c r="A677" i="1"/>
  <c r="J676" i="1"/>
  <c r="I676" i="1"/>
  <c r="H676" i="1"/>
  <c r="G676" i="1"/>
  <c r="F676" i="1"/>
  <c r="B670" i="1"/>
  <c r="A670" i="1"/>
  <c r="J669" i="1"/>
  <c r="I669" i="1"/>
  <c r="H669" i="1"/>
  <c r="G669" i="1"/>
  <c r="F669" i="1"/>
  <c r="B663" i="1"/>
  <c r="A663" i="1"/>
  <c r="J662" i="1"/>
  <c r="I662" i="1"/>
  <c r="H662" i="1"/>
  <c r="G662" i="1"/>
  <c r="F662" i="1"/>
  <c r="B658" i="1"/>
  <c r="A658" i="1"/>
  <c r="J657" i="1"/>
  <c r="I657" i="1"/>
  <c r="H657" i="1"/>
  <c r="G657" i="1"/>
  <c r="F657" i="1"/>
  <c r="B648" i="1"/>
  <c r="A648" i="1"/>
  <c r="J647" i="1"/>
  <c r="I647" i="1"/>
  <c r="H647" i="1"/>
  <c r="G647" i="1"/>
  <c r="F647" i="1"/>
  <c r="B644" i="1"/>
  <c r="A644" i="1"/>
  <c r="L643" i="1"/>
  <c r="J643" i="1"/>
  <c r="I643" i="1"/>
  <c r="H643" i="1"/>
  <c r="G643" i="1"/>
  <c r="F643" i="1"/>
  <c r="B635" i="1"/>
  <c r="A635" i="1"/>
  <c r="J634" i="1"/>
  <c r="I634" i="1"/>
  <c r="H634" i="1"/>
  <c r="G634" i="1"/>
  <c r="F634" i="1"/>
  <c r="B628" i="1"/>
  <c r="A628" i="1"/>
  <c r="J627" i="1"/>
  <c r="I627" i="1"/>
  <c r="H627" i="1"/>
  <c r="G627" i="1"/>
  <c r="F627" i="1"/>
  <c r="B621" i="1"/>
  <c r="A621" i="1"/>
  <c r="J620" i="1"/>
  <c r="I620" i="1"/>
  <c r="H620" i="1"/>
  <c r="G620" i="1"/>
  <c r="F620" i="1"/>
  <c r="B616" i="1"/>
  <c r="A616" i="1"/>
  <c r="J615" i="1"/>
  <c r="I615" i="1"/>
  <c r="H615" i="1"/>
  <c r="G615" i="1"/>
  <c r="F615" i="1"/>
  <c r="B606" i="1"/>
  <c r="A606" i="1"/>
  <c r="J605" i="1"/>
  <c r="I605" i="1"/>
  <c r="H605" i="1"/>
  <c r="G605" i="1"/>
  <c r="F605" i="1"/>
  <c r="B602" i="1"/>
  <c r="A602" i="1"/>
  <c r="L601" i="1"/>
  <c r="J601" i="1"/>
  <c r="I601" i="1"/>
  <c r="H601" i="1"/>
  <c r="G601" i="1"/>
  <c r="F601" i="1"/>
  <c r="B845" i="1"/>
  <c r="A845" i="1"/>
  <c r="J844" i="1"/>
  <c r="I844" i="1"/>
  <c r="H844" i="1"/>
  <c r="G844" i="1"/>
  <c r="F844" i="1"/>
  <c r="B838" i="1"/>
  <c r="A838" i="1"/>
  <c r="J837" i="1"/>
  <c r="I837" i="1"/>
  <c r="H837" i="1"/>
  <c r="G837" i="1"/>
  <c r="F837" i="1"/>
  <c r="B831" i="1"/>
  <c r="A831" i="1"/>
  <c r="J830" i="1"/>
  <c r="I830" i="1"/>
  <c r="H830" i="1"/>
  <c r="G830" i="1"/>
  <c r="F830" i="1"/>
  <c r="B826" i="1"/>
  <c r="A826" i="1"/>
  <c r="J825" i="1"/>
  <c r="I825" i="1"/>
  <c r="H825" i="1"/>
  <c r="G825" i="1"/>
  <c r="F825" i="1"/>
  <c r="B816" i="1"/>
  <c r="A816" i="1"/>
  <c r="J815" i="1"/>
  <c r="I815" i="1"/>
  <c r="H815" i="1"/>
  <c r="G815" i="1"/>
  <c r="F815" i="1"/>
  <c r="B812" i="1"/>
  <c r="A812" i="1"/>
  <c r="L811" i="1"/>
  <c r="J811" i="1"/>
  <c r="I811" i="1"/>
  <c r="H811" i="1"/>
  <c r="G811" i="1"/>
  <c r="F811" i="1"/>
  <c r="I845" i="1" l="1"/>
  <c r="J635" i="1"/>
  <c r="G677" i="1"/>
  <c r="H719" i="1"/>
  <c r="I761" i="1"/>
  <c r="F803" i="1"/>
  <c r="J803" i="1"/>
  <c r="F635" i="1"/>
  <c r="G635" i="1"/>
  <c r="H677" i="1"/>
  <c r="I719" i="1"/>
  <c r="F761" i="1"/>
  <c r="J761" i="1"/>
  <c r="G803" i="1"/>
  <c r="H635" i="1"/>
  <c r="I677" i="1"/>
  <c r="F719" i="1"/>
  <c r="J719" i="1"/>
  <c r="G761" i="1"/>
  <c r="H803" i="1"/>
  <c r="I635" i="1"/>
  <c r="F677" i="1"/>
  <c r="J677" i="1"/>
  <c r="G719" i="1"/>
  <c r="H761" i="1"/>
  <c r="I803" i="1"/>
  <c r="F845" i="1"/>
  <c r="J845" i="1"/>
  <c r="G845" i="1"/>
  <c r="H845" i="1"/>
  <c r="B593" i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341" i="1" l="1"/>
  <c r="J383" i="1"/>
  <c r="G425" i="1"/>
  <c r="F551" i="1"/>
  <c r="F383" i="1"/>
  <c r="H467" i="1"/>
  <c r="I509" i="1"/>
  <c r="J551" i="1"/>
  <c r="H299" i="1"/>
  <c r="G257" i="1"/>
  <c r="G89" i="1"/>
  <c r="H131" i="1"/>
  <c r="I173" i="1"/>
  <c r="F215" i="1"/>
  <c r="H47" i="1"/>
  <c r="I89" i="1"/>
  <c r="F131" i="1"/>
  <c r="J131" i="1"/>
  <c r="G173" i="1"/>
  <c r="H215" i="1"/>
  <c r="I257" i="1"/>
  <c r="F299" i="1"/>
  <c r="J299" i="1"/>
  <c r="G341" i="1"/>
  <c r="H383" i="1"/>
  <c r="I425" i="1"/>
  <c r="F467" i="1"/>
  <c r="J467" i="1"/>
  <c r="G509" i="1"/>
  <c r="H551" i="1"/>
  <c r="I593" i="1"/>
  <c r="J47" i="1"/>
  <c r="J215" i="1"/>
  <c r="G593" i="1"/>
  <c r="F47" i="1"/>
  <c r="G47" i="1"/>
  <c r="I47" i="1"/>
  <c r="F89" i="1"/>
  <c r="H89" i="1"/>
  <c r="J89" i="1"/>
  <c r="G131" i="1"/>
  <c r="I131" i="1"/>
  <c r="F173" i="1"/>
  <c r="H173" i="1"/>
  <c r="J173" i="1"/>
  <c r="G215" i="1"/>
  <c r="I215" i="1"/>
  <c r="F257" i="1"/>
  <c r="H257" i="1"/>
  <c r="J257" i="1"/>
  <c r="G299" i="1"/>
  <c r="I299" i="1"/>
  <c r="F341" i="1"/>
  <c r="H341" i="1"/>
  <c r="J341" i="1"/>
  <c r="G383" i="1"/>
  <c r="I383" i="1"/>
  <c r="F425" i="1"/>
  <c r="H425" i="1"/>
  <c r="J425" i="1"/>
  <c r="G467" i="1"/>
  <c r="I467" i="1"/>
  <c r="F509" i="1"/>
  <c r="H509" i="1"/>
  <c r="J509" i="1"/>
  <c r="G551" i="1"/>
  <c r="I551" i="1"/>
  <c r="F593" i="1"/>
  <c r="H593" i="1"/>
  <c r="J593" i="1"/>
  <c r="H846" i="1" l="1"/>
  <c r="I846" i="1"/>
  <c r="F846" i="1"/>
  <c r="J846" i="1"/>
  <c r="G846" i="1"/>
  <c r="L844" i="1" l="1"/>
  <c r="L620" i="1"/>
  <c r="L615" i="1"/>
  <c r="L845" i="1"/>
  <c r="L815" i="1"/>
  <c r="L719" i="1"/>
  <c r="L689" i="1"/>
  <c r="L89" i="1"/>
  <c r="L59" i="1"/>
  <c r="L111" i="1"/>
  <c r="L116" i="1"/>
  <c r="L143" i="1"/>
  <c r="L173" i="1"/>
  <c r="L153" i="1"/>
  <c r="L158" i="1"/>
  <c r="L634" i="1"/>
  <c r="L846" i="1"/>
  <c r="L353" i="1"/>
  <c r="L383" i="1"/>
  <c r="L395" i="1"/>
  <c r="L425" i="1"/>
  <c r="L753" i="1"/>
  <c r="L195" i="1"/>
  <c r="L200" i="1"/>
  <c r="L88" i="1"/>
  <c r="L803" i="1"/>
  <c r="L773" i="1"/>
  <c r="L760" i="1"/>
  <c r="L677" i="1"/>
  <c r="L647" i="1"/>
  <c r="L741" i="1"/>
  <c r="L746" i="1"/>
  <c r="L795" i="1"/>
  <c r="L257" i="1"/>
  <c r="L227" i="1"/>
  <c r="L242" i="1"/>
  <c r="L237" i="1"/>
  <c r="L731" i="1"/>
  <c r="L761" i="1"/>
  <c r="L299" i="1"/>
  <c r="L269" i="1"/>
  <c r="L605" i="1"/>
  <c r="L635" i="1"/>
  <c r="L311" i="1"/>
  <c r="L341" i="1"/>
  <c r="L333" i="1"/>
  <c r="L711" i="1"/>
  <c r="L165" i="1"/>
  <c r="L508" i="1"/>
  <c r="L46" i="1"/>
  <c r="L830" i="1"/>
  <c r="L825" i="1"/>
  <c r="L578" i="1"/>
  <c r="L573" i="1"/>
  <c r="L326" i="1"/>
  <c r="L321" i="1"/>
  <c r="L81" i="1"/>
  <c r="L249" i="1"/>
  <c r="L467" i="1"/>
  <c r="L437" i="1"/>
  <c r="L788" i="1"/>
  <c r="L783" i="1"/>
  <c r="L550" i="1"/>
  <c r="L466" i="1"/>
  <c r="L130" i="1"/>
  <c r="L69" i="1"/>
  <c r="L74" i="1"/>
  <c r="L509" i="1"/>
  <c r="L479" i="1"/>
  <c r="L592" i="1"/>
  <c r="L39" i="1"/>
  <c r="L543" i="1"/>
  <c r="L494" i="1"/>
  <c r="L489" i="1"/>
  <c r="L718" i="1"/>
  <c r="L699" i="1"/>
  <c r="L704" i="1"/>
  <c r="L298" i="1"/>
  <c r="L447" i="1"/>
  <c r="L452" i="1"/>
  <c r="L593" i="1"/>
  <c r="L563" i="1"/>
  <c r="L669" i="1"/>
  <c r="L101" i="1"/>
  <c r="L131" i="1"/>
  <c r="L363" i="1"/>
  <c r="L368" i="1"/>
  <c r="L501" i="1"/>
  <c r="L405" i="1"/>
  <c r="L410" i="1"/>
  <c r="L521" i="1"/>
  <c r="L551" i="1"/>
  <c r="L536" i="1"/>
  <c r="L531" i="1"/>
  <c r="L837" i="1"/>
  <c r="L284" i="1"/>
  <c r="L279" i="1"/>
  <c r="L27" i="1"/>
  <c r="L32" i="1"/>
  <c r="L657" i="1"/>
  <c r="L662" i="1"/>
  <c r="L185" i="1"/>
  <c r="L215" i="1"/>
  <c r="L17" i="1"/>
  <c r="L47" i="1"/>
  <c r="L676" i="1"/>
  <c r="L214" i="1"/>
  <c r="L207" i="1"/>
  <c r="L291" i="1"/>
  <c r="L340" i="1"/>
  <c r="L417" i="1"/>
  <c r="L256" i="1"/>
  <c r="L382" i="1"/>
  <c r="L585" i="1"/>
  <c r="L802" i="1"/>
  <c r="L172" i="1"/>
  <c r="L123" i="1"/>
  <c r="L375" i="1"/>
  <c r="L459" i="1"/>
  <c r="L424" i="1"/>
  <c r="L627" i="1"/>
</calcChain>
</file>

<file path=xl/sharedStrings.xml><?xml version="1.0" encoding="utf-8"?>
<sst xmlns="http://schemas.openxmlformats.org/spreadsheetml/2006/main" count="857" uniqueCount="81">
  <si>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</si>
  <si>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</si>
  <si>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</si>
  <si>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</si>
  <si>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</si>
  <si>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</si>
  <si>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</si>
  <si>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</si>
  <si>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</si>
  <si>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</si>
  <si>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</si>
  <si>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</si>
  <si>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</si>
  <si>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</si>
  <si>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</si>
  <si>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</si>
  <si>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</si>
  <si>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</si>
  <si>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</si>
  <si>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</si>
  <si>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</si>
  <si>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</si>
  <si>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</si>
  <si>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</si>
  <si>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</si>
  <si>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</si>
  <si>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</si>
  <si>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</si>
  <si>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</si>
  <si>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</si>
  <si>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</si>
  <si>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</si>
  <si>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</si>
  <si>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</si>
  <si>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</si>
  <si>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</si>
  <si>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</si>
  <si>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</si>
  <si>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</si>
  <si>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</si>
  <si>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</si>
  <si>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</si>
  <si>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</si>
  <si>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</si>
  <si>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Среднее значение за период:</t>
  </si>
  <si>
    <t>директор</t>
  </si>
  <si>
    <t>сладкое</t>
  </si>
  <si>
    <t>макароны отварные</t>
  </si>
  <si>
    <t>чай с сахаром</t>
  </si>
  <si>
    <t>гречка отварная</t>
  </si>
  <si>
    <t>промыш</t>
  </si>
  <si>
    <t>картофельное пюре</t>
  </si>
  <si>
    <t>МАОУ "Каменская СОШ №2"</t>
  </si>
  <si>
    <t>Казанина Т.А.</t>
  </si>
  <si>
    <t>каша рисовая с маслом</t>
  </si>
  <si>
    <t>гуляш из говядины</t>
  </si>
  <si>
    <t>пирожки с повидлом</t>
  </si>
  <si>
    <t>напиток из шиповника</t>
  </si>
  <si>
    <t>компот из сухофруктов</t>
  </si>
  <si>
    <t>кофейный напиток</t>
  </si>
  <si>
    <t>котлета рыбная</t>
  </si>
  <si>
    <t>рис отварной</t>
  </si>
  <si>
    <t>плов из говядины</t>
  </si>
  <si>
    <t>шницель из говядины</t>
  </si>
  <si>
    <t>компот из свежих яблок</t>
  </si>
  <si>
    <t>котлета из говядины</t>
  </si>
  <si>
    <t>Тефтели из говядины</t>
  </si>
  <si>
    <t>кисель</t>
  </si>
  <si>
    <t>круасан</t>
  </si>
  <si>
    <t>бутерброд с маслом и сыром</t>
  </si>
  <si>
    <t>чай с лимоном</t>
  </si>
  <si>
    <t>овощная нарезка</t>
  </si>
  <si>
    <t>печенье песочное</t>
  </si>
  <si>
    <t xml:space="preserve">хлеб с сыром     </t>
  </si>
  <si>
    <t>хлеб с маслом</t>
  </si>
  <si>
    <t>капуста тушеная</t>
  </si>
  <si>
    <t>бутерброд с маслом, сыром</t>
  </si>
  <si>
    <t>тефтели из говядины</t>
  </si>
  <si>
    <t>яблоко</t>
  </si>
  <si>
    <t xml:space="preserve">тефтели рыбные 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</si>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</sst>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4"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right"/>
    </xf>
    <xf numFmtId="0" fontId="7" fillId="0" borderId="0" xfId="0" applyNumberFormat="1" applyFont="1" applyAlignment="1">
      <alignment horizontal="left" vertical="center"/>
    </xf>
    <xf numFmtId="0" fontId="8" fillId="0" borderId="0" xfId="0" applyNumberFormat="1" applyFont="1" applyAlignment="1">
      <alignment horizontal="left" vertical="center"/>
    </xf>
    <xf numFmtId="0" fontId="9" fillId="0" borderId="0" xfId="0" applyNumberFormat="1" applyFont="1" applyAlignment="1">
      <alignment horizontal="left" vertical="center"/>
    </xf>
    <xf numFmtId="0" fontId="6" fillId="2" borderId="1" xfId="0" applyNumberFormat="1" applyFont="1" applyFill="1" applyBorder="1" applyProtection="1">
      <protection locked="0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NumberFormat="1" applyFont="1" applyAlignment="1">
      <alignment horizontal="center" vertical="top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2" fillId="0" borderId="7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/>
    </xf>
    <xf numFmtId="0" fontId="6" fillId="0" borderId="9" xfId="0" applyNumberFormat="1" applyFont="1" applyBorder="1" applyAlignment="1">
      <alignment horizontal="center"/>
    </xf>
    <xf numFmtId="0" fontId="5" fillId="0" borderId="10" xfId="0" applyNumberFormat="1" applyFont="1" applyBorder="1"/>
    <xf numFmtId="0" fontId="5" fillId="0" borderId="11" xfId="0" applyNumberFormat="1" applyFont="1" applyBorder="1"/>
    <xf numFmtId="0" fontId="6" fillId="2" borderId="11" xfId="0" applyNumberFormat="1" applyFont="1" applyFill="1" applyBorder="1" applyAlignment="1" applyProtection="1">
      <alignment vertical="top" wrapText="1"/>
      <protection locked="0"/>
    </xf>
    <xf numFmtId="0" fontId="6" fillId="2" borderId="11" xfId="0" applyNumberFormat="1" applyFont="1" applyFill="1" applyBorder="1" applyAlignment="1" applyProtection="1">
      <alignment horizontal="center" vertical="top" wrapText="1"/>
      <protection locked="0"/>
    </xf>
    <xf numFmtId="0" fontId="6" fillId="2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3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5" fillId="0" borderId="15" xfId="0" applyNumberFormat="1" applyFont="1" applyBorder="1"/>
    <xf numFmtId="0" fontId="5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vertical="top" wrapText="1"/>
      <protection locked="0"/>
    </xf>
    <xf numFmtId="0" fontId="6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16" xfId="0" applyNumberFormat="1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Border="1"/>
    <xf numFmtId="0" fontId="6" fillId="0" borderId="17" xfId="0" applyNumberFormat="1" applyFont="1" applyBorder="1" applyAlignment="1">
      <alignment horizontal="center"/>
    </xf>
    <xf numFmtId="0" fontId="6" fillId="0" borderId="18" xfId="0" applyNumberFormat="1" applyFont="1" applyBorder="1" applyAlignment="1">
      <alignment horizontal="center"/>
    </xf>
    <xf numFmtId="0" fontId="5" fillId="0" borderId="4" xfId="0" applyNumberFormat="1" applyFont="1" applyBorder="1"/>
    <xf numFmtId="0" fontId="13" fillId="0" borderId="1" xfId="0" applyNumberFormat="1" applyFont="1" applyBorder="1" applyAlignment="1" applyProtection="1">
      <alignment horizontal="right"/>
      <protection locked="0"/>
    </xf>
    <xf numFmtId="0" fontId="6" fillId="0" borderId="1" xfId="0" applyNumberFormat="1" applyFont="1" applyBorder="1" applyAlignment="1">
      <alignment vertical="top" wrapText="1"/>
    </xf>
    <xf numFmtId="0" fontId="6" fillId="0" borderId="1" xfId="0" applyNumberFormat="1" applyFont="1" applyBorder="1" applyAlignment="1">
      <alignment horizontal="center" vertical="top" wrapText="1"/>
    </xf>
    <xf numFmtId="0" fontId="6" fillId="0" borderId="16" xfId="0" applyNumberFormat="1" applyFont="1" applyBorder="1" applyAlignment="1">
      <alignment horizontal="center" vertical="top" wrapText="1"/>
    </xf>
    <xf numFmtId="0" fontId="6" fillId="0" borderId="19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0" fontId="5" fillId="0" borderId="20" xfId="0" applyNumberFormat="1" applyFont="1" applyBorder="1"/>
    <xf numFmtId="0" fontId="5" fillId="3" borderId="1" xfId="0" applyNumberFormat="1" applyFont="1" applyFill="1" applyBorder="1"/>
    <xf numFmtId="0" fontId="13" fillId="0" borderId="15" xfId="0" applyNumberFormat="1" applyFont="1" applyBorder="1" applyAlignment="1" applyProtection="1">
      <alignment horizontal="right"/>
      <protection locked="0"/>
    </xf>
    <xf numFmtId="0" fontId="6" fillId="4" borderId="21" xfId="0" applyNumberFormat="1" applyFont="1" applyFill="1" applyBorder="1" applyAlignment="1">
      <alignment horizontal="center"/>
    </xf>
    <xf numFmtId="0" fontId="6" fillId="4" borderId="22" xfId="0" applyNumberFormat="1" applyFont="1" applyFill="1" applyBorder="1" applyAlignment="1">
      <alignment horizontal="center"/>
    </xf>
    <xf numFmtId="0" fontId="6" fillId="4" borderId="22" xfId="0" applyNumberFormat="1" applyFont="1" applyFill="1" applyBorder="1" applyAlignment="1">
      <alignment vertical="top" wrapText="1"/>
    </xf>
    <xf numFmtId="0" fontId="6" fillId="4" borderId="22" xfId="0" applyNumberFormat="1" applyFont="1" applyFill="1" applyBorder="1" applyAlignment="1">
      <alignment horizontal="center" vertical="top" wrapText="1"/>
    </xf>
    <xf numFmtId="0" fontId="6" fillId="4" borderId="24" xfId="0" applyNumberFormat="1" applyFont="1" applyFill="1" applyBorder="1" applyAlignment="1">
      <alignment horizontal="center" vertical="top" wrapText="1"/>
    </xf>
    <xf numFmtId="0" fontId="6" fillId="0" borderId="15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4" borderId="1" xfId="0" applyNumberFormat="1" applyFont="1" applyFill="1" applyBorder="1" applyAlignment="1">
      <alignment horizontal="center"/>
    </xf>
    <xf numFmtId="0" fontId="6" fillId="4" borderId="19" xfId="0" applyNumberFormat="1" applyFont="1" applyFill="1" applyBorder="1" applyAlignment="1">
      <alignment horizontal="center"/>
    </xf>
    <xf numFmtId="0" fontId="6" fillId="4" borderId="20" xfId="0" applyNumberFormat="1" applyFont="1" applyFill="1" applyBorder="1" applyAlignment="1">
      <alignment horizontal="center"/>
    </xf>
    <xf numFmtId="0" fontId="6" fillId="4" borderId="20" xfId="0" applyNumberFormat="1" applyFont="1" applyFill="1" applyBorder="1" applyAlignment="1">
      <alignment vertical="top" wrapText="1"/>
    </xf>
    <xf numFmtId="0" fontId="6" fillId="4" borderId="20" xfId="0" applyNumberFormat="1" applyFont="1" applyFill="1" applyBorder="1" applyAlignment="1">
      <alignment horizontal="center" vertical="top" wrapText="1"/>
    </xf>
    <xf numFmtId="0" fontId="6" fillId="4" borderId="26" xfId="0" applyNumberFormat="1" applyFont="1" applyFill="1" applyBorder="1" applyAlignment="1">
      <alignment horizontal="center" vertical="top" wrapText="1"/>
    </xf>
    <xf numFmtId="0" fontId="6" fillId="0" borderId="5" xfId="0" applyNumberFormat="1" applyFont="1" applyBorder="1"/>
    <xf numFmtId="0" fontId="6" fillId="0" borderId="6" xfId="0" applyNumberFormat="1" applyFont="1" applyBorder="1"/>
    <xf numFmtId="0" fontId="6" fillId="0" borderId="6" xfId="0" applyNumberFormat="1" applyFont="1" applyBorder="1" applyAlignment="1">
      <alignment horizontal="center"/>
    </xf>
    <xf numFmtId="0" fontId="15" fillId="2" borderId="1" xfId="0" applyNumberFormat="1" applyFont="1" applyFill="1" applyBorder="1" applyAlignment="1" applyProtection="1">
      <alignment vertical="top" wrapText="1"/>
      <protection locked="0"/>
    </xf>
    <xf numFmtId="0" fontId="4" fillId="2" borderId="1" xfId="0" applyNumberFormat="1" applyFont="1" applyFill="1" applyBorder="1" applyProtection="1">
      <protection locked="0"/>
    </xf>
    <xf numFmtId="0" fontId="15" fillId="2" borderId="11" xfId="0" applyNumberFormat="1" applyFont="1" applyFill="1" applyBorder="1" applyAlignment="1" applyProtection="1">
      <alignment vertical="top" wrapText="1"/>
      <protection locked="0"/>
    </xf>
    <xf numFmtId="0" fontId="15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5" fillId="2" borderId="16" xfId="0" applyNumberFormat="1" applyFont="1" applyFill="1" applyBorder="1" applyAlignment="1" applyProtection="1">
      <alignment horizontal="center" vertical="top" wrapText="1"/>
      <protection locked="0"/>
    </xf>
    <xf numFmtId="0" fontId="4" fillId="0" borderId="1" xfId="0" applyNumberFormat="1" applyFont="1" applyBorder="1"/>
    <xf numFmtId="0" fontId="3" fillId="2" borderId="1" xfId="0" applyNumberFormat="1" applyFont="1" applyFill="1" applyBorder="1" applyProtection="1">
      <protection locked="0"/>
    </xf>
    <xf numFmtId="0" fontId="16" fillId="5" borderId="1" xfId="0" applyNumberFormat="1" applyFont="1" applyFill="1" applyBorder="1" applyProtection="1">
      <protection locked="0"/>
    </xf>
    <xf numFmtId="0" fontId="2" fillId="0" borderId="1" xfId="0" applyNumberFormat="1" applyFont="1" applyBorder="1"/>
    <xf numFmtId="0" fontId="5" fillId="5" borderId="1" xfId="0" applyNumberFormat="1" applyFont="1" applyFill="1" applyBorder="1" applyProtection="1">
      <protection locked="0"/>
    </xf>
    <xf numFmtId="0" fontId="4" fillId="5" borderId="1" xfId="0" applyNumberFormat="1" applyFont="1" applyFill="1" applyBorder="1" applyProtection="1">
      <protection locked="0"/>
    </xf>
    <xf numFmtId="0" fontId="2" fillId="5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4" fillId="0" borderId="6" xfId="0" applyNumberFormat="1" applyFont="1" applyBorder="1" applyAlignment="1">
      <alignment horizontal="center" vertical="center" wrapText="1"/>
    </xf>
    <xf numFmtId="0" fontId="14" fillId="0" borderId="27" xfId="0" applyNumberFormat="1" applyFont="1" applyBorder="1" applyAlignment="1">
      <alignment horizontal="center" vertical="center" wrapText="1"/>
    </xf>
    <xf numFmtId="0" fontId="14" fillId="0" borderId="28" xfId="0" applyNumberFormat="1" applyFont="1" applyBorder="1" applyAlignment="1">
      <alignment horizontal="center" vertical="center" wrapText="1"/>
    </xf>
    <xf numFmtId="0" fontId="14" fillId="4" borderId="20" xfId="0" applyNumberFormat="1" applyFont="1" applyFill="1" applyBorder="1" applyAlignment="1">
      <alignment horizontal="center" vertical="center" wrapText="1"/>
    </xf>
    <xf numFmtId="0" fontId="14" fillId="4" borderId="25" xfId="0" applyNumberFormat="1" applyFont="1" applyFill="1" applyBorder="1" applyAlignment="1">
      <alignment horizontal="center" vertical="center" wrapText="1"/>
    </xf>
    <xf numFmtId="0" fontId="14" fillId="4" borderId="22" xfId="0" applyNumberFormat="1" applyFont="1" applyFill="1" applyBorder="1" applyAlignment="1">
      <alignment horizontal="center" vertical="center" wrapText="1"/>
    </xf>
    <xf numFmtId="0" fontId="14" fillId="4" borderId="23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wrapText="1"/>
      <protection locked="0"/>
    </xf>
    <xf numFmtId="0" fontId="6" fillId="2" borderId="2" xfId="0" applyNumberFormat="1" applyFont="1" applyFill="1" applyBorder="1" applyAlignment="1" applyProtection="1">
      <alignment horizontal="left" wrapText="1"/>
      <protection locked="0"/>
    </xf>
    <xf numFmtId="0" fontId="6" fillId="2" borderId="3" xfId="0" applyNumberFormat="1" applyFont="1" applyFill="1" applyBorder="1" applyAlignment="1" applyProtection="1">
      <alignment horizontal="left" wrapText="1"/>
      <protection locked="0"/>
    </xf>
    <xf numFmtId="0" fontId="6" fillId="2" borderId="1" xfId="0" applyNumberFormat="1" applyFont="1" applyFill="1" applyBorder="1" applyAlignment="1" applyProtection="1">
      <alignment wrapText="1"/>
      <protection locked="0"/>
    </xf>
    <xf numFmtId="0" fontId="6" fillId="2" borderId="2" xfId="0" applyNumberFormat="1" applyFont="1" applyFill="1" applyBorder="1" applyAlignment="1" applyProtection="1">
      <alignment wrapText="1"/>
      <protection locked="0"/>
    </xf>
    <xf numFmtId="0" fontId="6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6"/>
  <sheetViews>
    <sheetView tabSelected="1" workbookViewId="0">
      <pane xSplit="4" ySplit="5" topLeftCell="E801" activePane="bottomRight" state="frozen"/>
      <selection pane="topRight"/>
      <selection pane="bottomLeft"/>
      <selection pane="bottomRight" activeCell="E811" sqref="E81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81" t="s">
        <v>52</v>
      </c>
      <c r="D1" s="82"/>
      <c r="E1" s="83"/>
      <c r="F1" s="3" t="s">
        <v>1</v>
      </c>
      <c r="G1" s="1" t="s">
        <v>2</v>
      </c>
      <c r="H1" s="78" t="s">
        <v>45</v>
      </c>
      <c r="I1" s="79"/>
      <c r="J1" s="79"/>
      <c r="K1" s="80"/>
    </row>
    <row r="2" spans="1:12" ht="18" x14ac:dyDescent="0.2">
      <c r="A2" s="4" t="s">
        <v>3</v>
      </c>
      <c r="C2" s="1"/>
      <c r="G2" s="1" t="s">
        <v>4</v>
      </c>
      <c r="H2" s="78" t="s">
        <v>53</v>
      </c>
      <c r="I2" s="79"/>
      <c r="J2" s="79"/>
      <c r="K2" s="80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7</v>
      </c>
      <c r="I3" s="8">
        <v>2</v>
      </c>
      <c r="J3" s="9">
        <v>2025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66</v>
      </c>
      <c r="F6" s="20">
        <v>120</v>
      </c>
      <c r="G6" s="20">
        <v>8</v>
      </c>
      <c r="H6" s="20">
        <v>11</v>
      </c>
      <c r="I6" s="20">
        <v>18</v>
      </c>
      <c r="J6" s="20">
        <v>140</v>
      </c>
      <c r="K6" s="21">
        <v>243</v>
      </c>
      <c r="L6" s="20"/>
    </row>
    <row r="7" spans="1:12" ht="15" x14ac:dyDescent="0.25">
      <c r="A7" s="22"/>
      <c r="B7" s="23"/>
      <c r="C7" s="24"/>
      <c r="D7" s="65" t="s">
        <v>34</v>
      </c>
      <c r="E7" s="26" t="s">
        <v>61</v>
      </c>
      <c r="F7" s="27">
        <v>150</v>
      </c>
      <c r="G7" s="27">
        <v>2</v>
      </c>
      <c r="H7" s="27">
        <v>3</v>
      </c>
      <c r="I7" s="27">
        <v>3</v>
      </c>
      <c r="J7" s="27">
        <v>88</v>
      </c>
      <c r="K7" s="28">
        <v>171</v>
      </c>
      <c r="L7" s="27"/>
    </row>
    <row r="8" spans="1:12" ht="15" x14ac:dyDescent="0.25">
      <c r="A8" s="22"/>
      <c r="B8" s="23"/>
      <c r="C8" s="24"/>
      <c r="D8" s="29" t="s">
        <v>25</v>
      </c>
      <c r="E8" s="26" t="s">
        <v>67</v>
      </c>
      <c r="F8" s="27">
        <v>200</v>
      </c>
      <c r="G8" s="27">
        <v>1</v>
      </c>
      <c r="H8" s="27">
        <v>0</v>
      </c>
      <c r="I8" s="27">
        <v>29</v>
      </c>
      <c r="J8" s="27">
        <v>117</v>
      </c>
      <c r="K8" s="28">
        <v>350</v>
      </c>
      <c r="L8" s="27"/>
    </row>
    <row r="9" spans="1:12" ht="15" x14ac:dyDescent="0.25">
      <c r="A9" s="22"/>
      <c r="B9" s="23"/>
      <c r="C9" s="24"/>
      <c r="D9" s="29" t="s">
        <v>26</v>
      </c>
      <c r="E9" s="26" t="s">
        <v>26</v>
      </c>
      <c r="F9" s="27">
        <v>30</v>
      </c>
      <c r="G9" s="27">
        <v>3</v>
      </c>
      <c r="H9" s="27">
        <v>1</v>
      </c>
      <c r="I9" s="27">
        <v>31</v>
      </c>
      <c r="J9" s="27">
        <v>147</v>
      </c>
      <c r="K9" s="62">
        <v>14</v>
      </c>
      <c r="L9" s="27"/>
    </row>
    <row r="10" spans="1:12" ht="15" x14ac:dyDescent="0.25">
      <c r="A10" s="22"/>
      <c r="B10" s="23"/>
      <c r="C10" s="24"/>
      <c r="D10" s="66" t="s">
        <v>46</v>
      </c>
      <c r="E10" s="26" t="s">
        <v>68</v>
      </c>
      <c r="F10" s="27">
        <v>50</v>
      </c>
      <c r="G10" s="27">
        <v>4</v>
      </c>
      <c r="H10" s="27">
        <v>4</v>
      </c>
      <c r="I10" s="27">
        <v>8</v>
      </c>
      <c r="J10" s="27">
        <v>204</v>
      </c>
      <c r="K10" s="62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62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550</v>
      </c>
      <c r="G13" s="35">
        <f>SUM(G6:G12)</f>
        <v>18</v>
      </c>
      <c r="H13" s="35">
        <f>SUM(H6:H12)</f>
        <v>19</v>
      </c>
      <c r="I13" s="35">
        <f>SUM(I6:I12)</f>
        <v>89</v>
      </c>
      <c r="J13" s="35">
        <f>SUM(J6:J12)</f>
        <v>696</v>
      </c>
      <c r="K13" s="36"/>
      <c r="L13" s="35">
        <f>SUM(L6:L12)</f>
        <v>0</v>
      </c>
    </row>
    <row r="14" spans="1:12" ht="15" x14ac:dyDescent="0.25">
      <c r="A14" s="37">
        <f>A6</f>
        <v>1</v>
      </c>
      <c r="B14" s="38">
        <f>B6</f>
        <v>1</v>
      </c>
      <c r="C14" s="39" t="s">
        <v>29</v>
      </c>
      <c r="D14" s="40" t="s">
        <v>27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28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30</v>
      </c>
      <c r="D18" s="29" t="s">
        <v>31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32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33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9" t="s">
        <v>34</v>
      </c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9" t="s">
        <v>35</v>
      </c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22"/>
      <c r="B23" s="23"/>
      <c r="C23" s="24"/>
      <c r="D23" s="29" t="s">
        <v>36</v>
      </c>
      <c r="E23" s="26"/>
      <c r="F23" s="27"/>
      <c r="G23" s="27"/>
      <c r="H23" s="27"/>
      <c r="I23" s="27"/>
      <c r="J23" s="27"/>
      <c r="K23" s="28"/>
      <c r="L23" s="27"/>
    </row>
    <row r="24" spans="1:12" ht="15" x14ac:dyDescent="0.25">
      <c r="A24" s="22"/>
      <c r="B24" s="23"/>
      <c r="C24" s="24"/>
      <c r="D24" s="29" t="s">
        <v>37</v>
      </c>
      <c r="E24" s="26"/>
      <c r="F24" s="27"/>
      <c r="G24" s="27"/>
      <c r="H24" s="27"/>
      <c r="I24" s="27"/>
      <c r="J24" s="27"/>
      <c r="K24" s="28"/>
      <c r="L24" s="27"/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28</v>
      </c>
      <c r="E27" s="34"/>
      <c r="F27" s="35">
        <f>SUM(F18:F26)</f>
        <v>0</v>
      </c>
      <c r="G27" s="35">
        <f>SUM(G18:G26)</f>
        <v>0</v>
      </c>
      <c r="H27" s="35">
        <f>SUM(H18:H26)</f>
        <v>0</v>
      </c>
      <c r="I27" s="35">
        <f>SUM(I18:I26)</f>
        <v>0</v>
      </c>
      <c r="J27" s="35">
        <f>SUM(J18:J26)</f>
        <v>0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38</v>
      </c>
      <c r="D28" s="40" t="s">
        <v>39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35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28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40</v>
      </c>
      <c r="D33" s="29" t="s">
        <v>24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34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35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26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28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41</v>
      </c>
      <c r="D40" s="40" t="s">
        <v>42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39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35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27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28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">
      <c r="A47" s="42">
        <f>A6</f>
        <v>1</v>
      </c>
      <c r="B47" s="43">
        <f>B6</f>
        <v>1</v>
      </c>
      <c r="C47" s="76" t="s">
        <v>43</v>
      </c>
      <c r="D47" s="77"/>
      <c r="E47" s="44"/>
      <c r="F47" s="45">
        <f>F13+F17+F27+F32+F39+F46</f>
        <v>550</v>
      </c>
      <c r="G47" s="45">
        <f>G13+G17+G27+G32+G39+G46</f>
        <v>18</v>
      </c>
      <c r="H47" s="45">
        <f>H13+H17+H27+H32+H39+H46</f>
        <v>19</v>
      </c>
      <c r="I47" s="45">
        <f>I13+I17+I27+I32+I39+I46</f>
        <v>89</v>
      </c>
      <c r="J47" s="45">
        <f>J13+J17+J27+J32+J39+J46</f>
        <v>696</v>
      </c>
      <c r="K47" s="46"/>
      <c r="L47" s="45" t="e">
        <f ca="1">L13+L17+L27+L32+L39+L46</f>
        <v>#VALUE!</v>
      </c>
    </row>
    <row r="48" spans="1:12" ht="15" x14ac:dyDescent="0.25">
      <c r="A48" s="47">
        <v>1</v>
      </c>
      <c r="B48" s="23">
        <v>2</v>
      </c>
      <c r="C48" s="17" t="s">
        <v>23</v>
      </c>
      <c r="D48" s="18" t="s">
        <v>24</v>
      </c>
      <c r="E48" s="19" t="s">
        <v>55</v>
      </c>
      <c r="F48" s="20">
        <v>100</v>
      </c>
      <c r="G48" s="20">
        <v>10</v>
      </c>
      <c r="H48" s="20">
        <v>11</v>
      </c>
      <c r="I48" s="20">
        <v>3</v>
      </c>
      <c r="J48" s="20">
        <v>168</v>
      </c>
      <c r="K48" s="21">
        <v>260</v>
      </c>
      <c r="L48" s="20"/>
    </row>
    <row r="49" spans="1:12" ht="15" x14ac:dyDescent="0.25">
      <c r="A49" s="47"/>
      <c r="B49" s="23"/>
      <c r="C49" s="24"/>
      <c r="D49" s="67" t="s">
        <v>34</v>
      </c>
      <c r="E49" s="26" t="s">
        <v>49</v>
      </c>
      <c r="F49" s="27">
        <v>150</v>
      </c>
      <c r="G49" s="27">
        <v>1</v>
      </c>
      <c r="H49" s="27">
        <v>1</v>
      </c>
      <c r="I49" s="27">
        <v>26</v>
      </c>
      <c r="J49" s="27">
        <v>321</v>
      </c>
      <c r="K49" s="28">
        <v>171</v>
      </c>
      <c r="L49" s="27"/>
    </row>
    <row r="50" spans="1:12" ht="15" x14ac:dyDescent="0.25">
      <c r="A50" s="47"/>
      <c r="B50" s="23"/>
      <c r="C50" s="24"/>
      <c r="D50" s="66" t="s">
        <v>25</v>
      </c>
      <c r="E50" s="26" t="s">
        <v>48</v>
      </c>
      <c r="F50" s="27">
        <v>200</v>
      </c>
      <c r="G50" s="27">
        <v>1</v>
      </c>
      <c r="H50" s="27">
        <v>0</v>
      </c>
      <c r="I50" s="27">
        <v>14</v>
      </c>
      <c r="J50" s="27">
        <v>56</v>
      </c>
      <c r="K50" s="28">
        <v>376</v>
      </c>
      <c r="L50" s="27"/>
    </row>
    <row r="51" spans="1:12" ht="15" x14ac:dyDescent="0.25">
      <c r="A51" s="47"/>
      <c r="B51" s="23"/>
      <c r="C51" s="24"/>
      <c r="D51" s="29" t="s">
        <v>26</v>
      </c>
      <c r="E51" s="58" t="s">
        <v>69</v>
      </c>
      <c r="F51" s="27">
        <v>30</v>
      </c>
      <c r="G51" s="27">
        <v>6</v>
      </c>
      <c r="H51" s="27">
        <v>7</v>
      </c>
      <c r="I51" s="27">
        <v>14</v>
      </c>
      <c r="J51" s="27">
        <v>157</v>
      </c>
      <c r="K51" s="62">
        <v>15</v>
      </c>
      <c r="L51" s="27"/>
    </row>
    <row r="52" spans="1:12" ht="15" x14ac:dyDescent="0.25">
      <c r="A52" s="47"/>
      <c r="B52" s="23"/>
      <c r="C52" s="24"/>
      <c r="D52" s="29" t="s">
        <v>27</v>
      </c>
      <c r="E52" s="26" t="s">
        <v>27</v>
      </c>
      <c r="F52" s="27">
        <v>150</v>
      </c>
      <c r="G52" s="27">
        <v>1</v>
      </c>
      <c r="H52" s="27">
        <v>0</v>
      </c>
      <c r="I52" s="27">
        <v>24</v>
      </c>
      <c r="J52" s="27">
        <v>100</v>
      </c>
      <c r="K52" s="28"/>
      <c r="L52" s="27"/>
    </row>
    <row r="53" spans="1:12" ht="15" x14ac:dyDescent="0.25">
      <c r="A53" s="47"/>
      <c r="B53" s="23"/>
      <c r="C53" s="24"/>
      <c r="D53" s="25" t="s">
        <v>46</v>
      </c>
      <c r="E53" s="26" t="s">
        <v>56</v>
      </c>
      <c r="F53" s="27">
        <v>75</v>
      </c>
      <c r="G53" s="27">
        <v>5.1475999999999997</v>
      </c>
      <c r="H53" s="27">
        <v>5.7027000000000001</v>
      </c>
      <c r="I53" s="27">
        <v>29.082000000000001</v>
      </c>
      <c r="J53" s="27">
        <v>173</v>
      </c>
      <c r="K53" s="62" t="s">
        <v>50</v>
      </c>
      <c r="L53" s="27"/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28</v>
      </c>
      <c r="E55" s="34"/>
      <c r="F55" s="35">
        <f>SUM(F48:F54)</f>
        <v>705</v>
      </c>
      <c r="G55" s="35">
        <f>SUM(G48:G54)</f>
        <v>24.147600000000001</v>
      </c>
      <c r="H55" s="35">
        <f>SUM(H48:H54)</f>
        <v>24.7027</v>
      </c>
      <c r="I55" s="35">
        <f>SUM(I48:I54)</f>
        <v>110.08199999999999</v>
      </c>
      <c r="J55" s="35">
        <f>SUM(J48:J54)</f>
        <v>975</v>
      </c>
      <c r="K55" s="36"/>
      <c r="L55" s="35">
        <f>SUM(L48:L54)</f>
        <v>0</v>
      </c>
    </row>
    <row r="56" spans="1:12" ht="15" x14ac:dyDescent="0.25">
      <c r="A56" s="38">
        <f>A48</f>
        <v>1</v>
      </c>
      <c r="B56" s="38">
        <f>B48</f>
        <v>2</v>
      </c>
      <c r="C56" s="39" t="s">
        <v>29</v>
      </c>
      <c r="D56" s="40" t="s">
        <v>27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28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30</v>
      </c>
      <c r="D60" s="29" t="s">
        <v>31</v>
      </c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47"/>
      <c r="B61" s="23"/>
      <c r="C61" s="24"/>
      <c r="D61" s="29" t="s">
        <v>32</v>
      </c>
      <c r="E61" s="26"/>
      <c r="F61" s="27"/>
      <c r="G61" s="27"/>
      <c r="H61" s="27"/>
      <c r="I61" s="27"/>
      <c r="J61" s="27"/>
      <c r="K61" s="28"/>
      <c r="L61" s="27"/>
    </row>
    <row r="62" spans="1:12" ht="15" x14ac:dyDescent="0.25">
      <c r="A62" s="47"/>
      <c r="B62" s="23"/>
      <c r="C62" s="24"/>
      <c r="D62" s="29" t="s">
        <v>33</v>
      </c>
      <c r="E62" s="26"/>
      <c r="F62" s="27"/>
      <c r="G62" s="27"/>
      <c r="H62" s="27"/>
      <c r="I62" s="27"/>
      <c r="J62" s="27"/>
      <c r="K62" s="28"/>
      <c r="L62" s="27"/>
    </row>
    <row r="63" spans="1:12" ht="15" x14ac:dyDescent="0.25">
      <c r="A63" s="47"/>
      <c r="B63" s="23"/>
      <c r="C63" s="24"/>
      <c r="D63" s="29" t="s">
        <v>34</v>
      </c>
      <c r="E63" s="26"/>
      <c r="F63" s="27"/>
      <c r="G63" s="27"/>
      <c r="H63" s="27"/>
      <c r="I63" s="27"/>
      <c r="J63" s="27"/>
      <c r="K63" s="28"/>
      <c r="L63" s="27"/>
    </row>
    <row r="64" spans="1:12" ht="15" x14ac:dyDescent="0.25">
      <c r="A64" s="47"/>
      <c r="B64" s="23"/>
      <c r="C64" s="24"/>
      <c r="D64" s="29" t="s">
        <v>35</v>
      </c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47"/>
      <c r="B65" s="23"/>
      <c r="C65" s="24"/>
      <c r="D65" s="29" t="s">
        <v>36</v>
      </c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47"/>
      <c r="B66" s="23"/>
      <c r="C66" s="24"/>
      <c r="D66" s="29" t="s">
        <v>37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28</v>
      </c>
      <c r="E69" s="34"/>
      <c r="F69" s="35">
        <f>SUM(F60:F68)</f>
        <v>0</v>
      </c>
      <c r="G69" s="35">
        <f>SUM(G60:G68)</f>
        <v>0</v>
      </c>
      <c r="H69" s="35">
        <f>SUM(H60:H68)</f>
        <v>0</v>
      </c>
      <c r="I69" s="35">
        <f>SUM(I60:I68)</f>
        <v>0</v>
      </c>
      <c r="J69" s="35">
        <f>SUM(J60:J68)</f>
        <v>0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38</v>
      </c>
      <c r="D70" s="40" t="s">
        <v>39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7"/>
      <c r="B71" s="23"/>
      <c r="C71" s="24"/>
      <c r="D71" s="40" t="s">
        <v>35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28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40</v>
      </c>
      <c r="D75" s="29" t="s">
        <v>24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26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28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41</v>
      </c>
      <c r="D82" s="40" t="s">
        <v>42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39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35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27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28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">
      <c r="A89" s="49">
        <f>A48</f>
        <v>1</v>
      </c>
      <c r="B89" s="49">
        <f>B48</f>
        <v>2</v>
      </c>
      <c r="C89" s="76" t="s">
        <v>43</v>
      </c>
      <c r="D89" s="77"/>
      <c r="E89" s="44"/>
      <c r="F89" s="45">
        <f>F55+F59+F69+F74+F81+F88</f>
        <v>705</v>
      </c>
      <c r="G89" s="45">
        <f>G55+G59+G69+G74+G81+G88</f>
        <v>24.147600000000001</v>
      </c>
      <c r="H89" s="45">
        <f>H55+H59+H69+H74+H81+H88</f>
        <v>24.7027</v>
      </c>
      <c r="I89" s="45">
        <f>I55+I59+I69+I74+I81+I88</f>
        <v>110.08199999999999</v>
      </c>
      <c r="J89" s="45">
        <f>J55+J59+J69+J74+J81+J88</f>
        <v>975</v>
      </c>
      <c r="K89" s="46"/>
      <c r="L89" s="45" t="e">
        <f ca="1">L55+L59+L69+L74+L81+L88</f>
        <v>#VALUE!</v>
      </c>
    </row>
    <row r="90" spans="1:12" ht="15" x14ac:dyDescent="0.25">
      <c r="A90" s="15">
        <v>1</v>
      </c>
      <c r="B90" s="16">
        <v>3</v>
      </c>
      <c r="C90" s="17" t="s">
        <v>23</v>
      </c>
      <c r="D90" s="18" t="s">
        <v>24</v>
      </c>
      <c r="E90" s="19" t="s">
        <v>65</v>
      </c>
      <c r="F90" s="20">
        <v>90</v>
      </c>
      <c r="G90" s="20">
        <v>18</v>
      </c>
      <c r="H90" s="20">
        <v>8</v>
      </c>
      <c r="I90" s="20">
        <v>5</v>
      </c>
      <c r="J90" s="20">
        <v>163</v>
      </c>
      <c r="K90" s="21">
        <v>260</v>
      </c>
      <c r="L90" s="20"/>
    </row>
    <row r="91" spans="1:12" ht="15" x14ac:dyDescent="0.25">
      <c r="A91" s="22"/>
      <c r="B91" s="23"/>
      <c r="C91" s="24"/>
      <c r="D91" s="68" t="s">
        <v>34</v>
      </c>
      <c r="E91" s="58" t="s">
        <v>47</v>
      </c>
      <c r="F91" s="27">
        <v>150</v>
      </c>
      <c r="G91" s="27">
        <v>4</v>
      </c>
      <c r="H91" s="27">
        <v>7</v>
      </c>
      <c r="I91" s="27">
        <v>20</v>
      </c>
      <c r="J91" s="27">
        <v>202</v>
      </c>
      <c r="K91" s="28">
        <v>312</v>
      </c>
      <c r="L91" s="27"/>
    </row>
    <row r="92" spans="1:12" ht="15" x14ac:dyDescent="0.25">
      <c r="A92" s="22"/>
      <c r="B92" s="23"/>
      <c r="C92" s="24"/>
      <c r="D92" s="66" t="s">
        <v>25</v>
      </c>
      <c r="E92" s="58" t="s">
        <v>57</v>
      </c>
      <c r="F92" s="27">
        <v>200</v>
      </c>
      <c r="G92" s="27">
        <v>2</v>
      </c>
      <c r="H92" s="27">
        <v>1</v>
      </c>
      <c r="I92" s="27">
        <v>30</v>
      </c>
      <c r="J92" s="27">
        <v>120</v>
      </c>
      <c r="K92" s="28">
        <v>349</v>
      </c>
      <c r="L92" s="27"/>
    </row>
    <row r="93" spans="1:12" ht="15" x14ac:dyDescent="0.25">
      <c r="A93" s="22"/>
      <c r="B93" s="23"/>
      <c r="C93" s="24"/>
      <c r="D93" s="29" t="s">
        <v>26</v>
      </c>
      <c r="E93" s="58" t="s">
        <v>26</v>
      </c>
      <c r="F93" s="27">
        <v>30</v>
      </c>
      <c r="G93" s="27">
        <v>3</v>
      </c>
      <c r="H93" s="27">
        <v>1</v>
      </c>
      <c r="I93" s="27">
        <v>15</v>
      </c>
      <c r="J93" s="27">
        <v>70</v>
      </c>
      <c r="K93" s="28">
        <v>14</v>
      </c>
      <c r="L93" s="27"/>
    </row>
    <row r="94" spans="1:12" ht="15" x14ac:dyDescent="0.25">
      <c r="A94" s="22"/>
      <c r="B94" s="23"/>
      <c r="C94" s="24"/>
      <c r="D94" s="29" t="s">
        <v>27</v>
      </c>
      <c r="E94" s="26" t="s">
        <v>27</v>
      </c>
      <c r="F94" s="27">
        <v>150</v>
      </c>
      <c r="G94" s="27">
        <v>0</v>
      </c>
      <c r="H94" s="27">
        <v>0</v>
      </c>
      <c r="I94" s="27">
        <v>14</v>
      </c>
      <c r="J94" s="27">
        <v>84</v>
      </c>
      <c r="K94" s="62"/>
      <c r="L94" s="27"/>
    </row>
    <row r="95" spans="1:12" ht="15" x14ac:dyDescent="0.25">
      <c r="A95" s="22"/>
      <c r="B95" s="23"/>
      <c r="C95" s="24"/>
      <c r="D95" s="59"/>
      <c r="E95" s="58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28</v>
      </c>
      <c r="E97" s="34"/>
      <c r="F97" s="35">
        <f>SUM(F90:F96)</f>
        <v>620</v>
      </c>
      <c r="G97" s="35">
        <f>SUM(G90:G96)</f>
        <v>27</v>
      </c>
      <c r="H97" s="35">
        <f>SUM(H90:H96)</f>
        <v>17</v>
      </c>
      <c r="I97" s="35">
        <f>SUM(I90:I96)</f>
        <v>84</v>
      </c>
      <c r="J97" s="35">
        <f>SUM(J90:J96)</f>
        <v>639</v>
      </c>
      <c r="K97" s="36"/>
      <c r="L97" s="35">
        <f>SUM(L90:L96)</f>
        <v>0</v>
      </c>
    </row>
    <row r="98" spans="1:12" ht="15" x14ac:dyDescent="0.25">
      <c r="A98" s="37">
        <f>A90</f>
        <v>1</v>
      </c>
      <c r="B98" s="38">
        <f>B90</f>
        <v>3</v>
      </c>
      <c r="C98" s="39" t="s">
        <v>29</v>
      </c>
      <c r="D98" s="40" t="s">
        <v>27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28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30</v>
      </c>
      <c r="D102" s="29" t="s">
        <v>31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32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 x14ac:dyDescent="0.25">
      <c r="A104" s="22"/>
      <c r="B104" s="23"/>
      <c r="C104" s="24"/>
      <c r="D104" s="29" t="s">
        <v>33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9" t="s">
        <v>34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9" t="s">
        <v>35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9" t="s">
        <v>36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22"/>
      <c r="B108" s="23"/>
      <c r="C108" s="24"/>
      <c r="D108" s="29" t="s">
        <v>37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28</v>
      </c>
      <c r="E111" s="34"/>
      <c r="F111" s="35">
        <f>SUM(F102:F110)</f>
        <v>0</v>
      </c>
      <c r="G111" s="35">
        <f>SUM(G102:G110)</f>
        <v>0</v>
      </c>
      <c r="H111" s="35">
        <f>SUM(H102:H110)</f>
        <v>0</v>
      </c>
      <c r="I111" s="35">
        <f>SUM(I102:I110)</f>
        <v>0</v>
      </c>
      <c r="J111" s="35">
        <f>SUM(J102:J110)</f>
        <v>0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38</v>
      </c>
      <c r="D112" s="40" t="s">
        <v>39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35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28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40</v>
      </c>
      <c r="D117" s="29" t="s">
        <v>24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34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35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26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28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41</v>
      </c>
      <c r="D124" s="40" t="s">
        <v>42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39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35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27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28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">
      <c r="A131" s="42">
        <f>A90</f>
        <v>1</v>
      </c>
      <c r="B131" s="43">
        <f>B90</f>
        <v>3</v>
      </c>
      <c r="C131" s="76" t="s">
        <v>43</v>
      </c>
      <c r="D131" s="77"/>
      <c r="E131" s="44"/>
      <c r="F131" s="45">
        <f>F97+F101+F111+F116+F123+F130</f>
        <v>620</v>
      </c>
      <c r="G131" s="45">
        <f>G97+G101+G111+G116+G123+G130</f>
        <v>27</v>
      </c>
      <c r="H131" s="45">
        <f>H97+H101+H111+H116+H123+H130</f>
        <v>17</v>
      </c>
      <c r="I131" s="45">
        <f>I97+I101+I111+I116+I123+I130</f>
        <v>84</v>
      </c>
      <c r="J131" s="45">
        <f>J97+J101+J111+J116+J123+J130</f>
        <v>639</v>
      </c>
      <c r="K131" s="46"/>
      <c r="L131" s="45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23</v>
      </c>
      <c r="D132" s="18" t="s">
        <v>24</v>
      </c>
      <c r="E132" s="60" t="s">
        <v>60</v>
      </c>
      <c r="F132" s="20">
        <v>100</v>
      </c>
      <c r="G132" s="20">
        <v>12</v>
      </c>
      <c r="H132" s="20">
        <v>7</v>
      </c>
      <c r="I132" s="20">
        <v>2</v>
      </c>
      <c r="J132" s="20">
        <v>286</v>
      </c>
      <c r="K132" s="61">
        <v>239</v>
      </c>
      <c r="L132" s="20"/>
    </row>
    <row r="133" spans="1:12" ht="15" x14ac:dyDescent="0.25">
      <c r="A133" s="22"/>
      <c r="B133" s="23"/>
      <c r="C133" s="24"/>
      <c r="D133" s="68" t="s">
        <v>34</v>
      </c>
      <c r="E133" s="58" t="s">
        <v>51</v>
      </c>
      <c r="F133" s="27">
        <v>150</v>
      </c>
      <c r="G133" s="27">
        <v>3</v>
      </c>
      <c r="H133" s="27">
        <v>5</v>
      </c>
      <c r="I133" s="27">
        <v>26</v>
      </c>
      <c r="J133" s="27">
        <v>159</v>
      </c>
      <c r="K133" s="28">
        <v>312</v>
      </c>
      <c r="L133" s="27"/>
    </row>
    <row r="134" spans="1:12" ht="15" x14ac:dyDescent="0.25">
      <c r="A134" s="22"/>
      <c r="B134" s="23"/>
      <c r="C134" s="24"/>
      <c r="D134" s="63" t="s">
        <v>25</v>
      </c>
      <c r="E134" s="58" t="s">
        <v>70</v>
      </c>
      <c r="F134" s="27">
        <v>200</v>
      </c>
      <c r="G134" s="27">
        <v>1</v>
      </c>
      <c r="H134" s="27">
        <v>0</v>
      </c>
      <c r="I134" s="27">
        <v>15</v>
      </c>
      <c r="J134" s="27">
        <v>60</v>
      </c>
      <c r="K134" s="28">
        <v>376</v>
      </c>
      <c r="L134" s="27"/>
    </row>
    <row r="135" spans="1:12" ht="15" x14ac:dyDescent="0.25">
      <c r="A135" s="22"/>
      <c r="B135" s="23"/>
      <c r="C135" s="24"/>
      <c r="D135" s="29" t="s">
        <v>26</v>
      </c>
      <c r="E135" s="26" t="s">
        <v>74</v>
      </c>
      <c r="F135" s="27">
        <v>30</v>
      </c>
      <c r="G135" s="27">
        <v>3</v>
      </c>
      <c r="H135" s="27">
        <v>7</v>
      </c>
      <c r="I135" s="27">
        <v>16</v>
      </c>
      <c r="J135" s="27">
        <v>210</v>
      </c>
      <c r="K135" s="28">
        <v>14</v>
      </c>
      <c r="L135" s="27"/>
    </row>
    <row r="136" spans="1:12" ht="15" x14ac:dyDescent="0.25">
      <c r="A136" s="22"/>
      <c r="B136" s="23"/>
      <c r="C136" s="24"/>
      <c r="D136" s="29" t="s">
        <v>27</v>
      </c>
      <c r="E136" s="26" t="s">
        <v>27</v>
      </c>
      <c r="F136" s="27">
        <v>150</v>
      </c>
      <c r="G136" s="27">
        <v>0</v>
      </c>
      <c r="H136" s="27">
        <v>0</v>
      </c>
      <c r="I136" s="27">
        <v>14</v>
      </c>
      <c r="J136" s="27">
        <v>84</v>
      </c>
      <c r="K136" s="28"/>
      <c r="L136" s="27"/>
    </row>
    <row r="137" spans="1:12" ht="15" x14ac:dyDescent="0.25">
      <c r="A137" s="22"/>
      <c r="B137" s="23"/>
      <c r="C137" s="24"/>
      <c r="D137" s="70" t="s">
        <v>31</v>
      </c>
      <c r="E137" s="58" t="s">
        <v>71</v>
      </c>
      <c r="F137" s="27">
        <v>30</v>
      </c>
      <c r="G137" s="27">
        <v>0</v>
      </c>
      <c r="H137" s="27">
        <v>0</v>
      </c>
      <c r="I137" s="27">
        <v>2</v>
      </c>
      <c r="J137" s="27">
        <v>10</v>
      </c>
      <c r="K137" s="62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28</v>
      </c>
      <c r="E139" s="34"/>
      <c r="F139" s="35">
        <f>SUM(F132:F138)</f>
        <v>660</v>
      </c>
      <c r="G139" s="35">
        <f>SUM(G132:G138)</f>
        <v>19</v>
      </c>
      <c r="H139" s="35">
        <f>SUM(H132:H138)</f>
        <v>19</v>
      </c>
      <c r="I139" s="35">
        <f>SUM(I132:I138)</f>
        <v>75</v>
      </c>
      <c r="J139" s="35">
        <f>SUM(J132:J138)</f>
        <v>809</v>
      </c>
      <c r="K139" s="36"/>
      <c r="L139" s="35">
        <f>SUM(L132:L138)</f>
        <v>0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29</v>
      </c>
      <c r="D140" s="40" t="s">
        <v>27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28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30</v>
      </c>
      <c r="D144" s="29" t="s">
        <v>31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9" t="s">
        <v>32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22"/>
      <c r="B146" s="23"/>
      <c r="C146" s="24"/>
      <c r="D146" s="29" t="s">
        <v>33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 x14ac:dyDescent="0.25">
      <c r="A147" s="22"/>
      <c r="B147" s="23"/>
      <c r="C147" s="24"/>
      <c r="D147" s="29" t="s">
        <v>34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35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36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37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28</v>
      </c>
      <c r="E153" s="34"/>
      <c r="F153" s="35">
        <f>SUM(F144:F152)</f>
        <v>0</v>
      </c>
      <c r="G153" s="35">
        <f>SUM(G144:G152)</f>
        <v>0</v>
      </c>
      <c r="H153" s="35">
        <f>SUM(H144:H152)</f>
        <v>0</v>
      </c>
      <c r="I153" s="35">
        <f>SUM(I144:I152)</f>
        <v>0</v>
      </c>
      <c r="J153" s="35">
        <f>SUM(J144:J152)</f>
        <v>0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38</v>
      </c>
      <c r="D154" s="40" t="s">
        <v>39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35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28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40</v>
      </c>
      <c r="D159" s="29" t="s">
        <v>24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34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35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28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41</v>
      </c>
      <c r="D166" s="40" t="s">
        <v>42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39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35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27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28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">
      <c r="A173" s="42">
        <f>A132</f>
        <v>1</v>
      </c>
      <c r="B173" s="43">
        <f>B132</f>
        <v>4</v>
      </c>
      <c r="C173" s="76" t="s">
        <v>43</v>
      </c>
      <c r="D173" s="77"/>
      <c r="E173" s="44"/>
      <c r="F173" s="45">
        <f>F139+F143+F153+F158+F165+F172</f>
        <v>660</v>
      </c>
      <c r="G173" s="45">
        <f>G139+G143+G153+G158+G165+G172</f>
        <v>19</v>
      </c>
      <c r="H173" s="45">
        <f>H139+H143+H153+H158+H165+H172</f>
        <v>19</v>
      </c>
      <c r="I173" s="45">
        <f>I139+I143+I153+I158+I165+I172</f>
        <v>75</v>
      </c>
      <c r="J173" s="45">
        <f>J139+J143+J153+J158+J165+J172</f>
        <v>809</v>
      </c>
      <c r="K173" s="46"/>
      <c r="L173" s="45" t="e">
        <f ca="1">L139+L143+L153+L158+L165+L172</f>
        <v>#VALUE!</v>
      </c>
    </row>
    <row r="174" spans="1:12" ht="15" x14ac:dyDescent="0.25">
      <c r="A174" s="15">
        <v>1</v>
      </c>
      <c r="B174" s="16">
        <v>5</v>
      </c>
      <c r="C174" s="17" t="s">
        <v>23</v>
      </c>
      <c r="D174" s="18" t="s">
        <v>24</v>
      </c>
      <c r="E174" s="60" t="s">
        <v>62</v>
      </c>
      <c r="F174" s="20">
        <v>225</v>
      </c>
      <c r="G174" s="20">
        <v>16</v>
      </c>
      <c r="H174" s="20">
        <v>7</v>
      </c>
      <c r="I174" s="20">
        <v>21</v>
      </c>
      <c r="J174" s="20">
        <v>358</v>
      </c>
      <c r="K174" s="21">
        <v>265</v>
      </c>
      <c r="L174" s="20"/>
    </row>
    <row r="175" spans="1:12" ht="15" x14ac:dyDescent="0.25">
      <c r="A175" s="22"/>
      <c r="B175" s="23"/>
      <c r="C175" s="24"/>
      <c r="D175" s="69" t="s">
        <v>34</v>
      </c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66" t="s">
        <v>25</v>
      </c>
      <c r="E176" s="58" t="s">
        <v>64</v>
      </c>
      <c r="F176" s="27">
        <v>200</v>
      </c>
      <c r="G176" s="27">
        <v>2</v>
      </c>
      <c r="H176" s="27">
        <v>1</v>
      </c>
      <c r="I176" s="27">
        <v>20</v>
      </c>
      <c r="J176" s="27">
        <v>120</v>
      </c>
      <c r="K176" s="28">
        <v>342</v>
      </c>
      <c r="L176" s="27"/>
    </row>
    <row r="177" spans="1:12" ht="15" x14ac:dyDescent="0.25">
      <c r="A177" s="22"/>
      <c r="B177" s="23"/>
      <c r="C177" s="24"/>
      <c r="D177" s="29" t="s">
        <v>26</v>
      </c>
      <c r="E177" s="26" t="s">
        <v>73</v>
      </c>
      <c r="F177" s="27">
        <v>30</v>
      </c>
      <c r="G177" s="27">
        <v>0</v>
      </c>
      <c r="H177" s="27">
        <v>8</v>
      </c>
      <c r="I177" s="27">
        <v>5</v>
      </c>
      <c r="J177" s="27">
        <v>210</v>
      </c>
      <c r="K177" s="28">
        <v>14</v>
      </c>
      <c r="L177" s="27"/>
    </row>
    <row r="178" spans="1:12" ht="15" x14ac:dyDescent="0.25">
      <c r="A178" s="22"/>
      <c r="B178" s="23"/>
      <c r="C178" s="24"/>
      <c r="D178" s="29" t="s">
        <v>27</v>
      </c>
      <c r="E178" s="26" t="s">
        <v>27</v>
      </c>
      <c r="F178" s="27">
        <v>150</v>
      </c>
      <c r="G178" s="27">
        <v>0</v>
      </c>
      <c r="H178" s="27">
        <v>0</v>
      </c>
      <c r="I178" s="27">
        <v>14</v>
      </c>
      <c r="J178" s="27">
        <v>84</v>
      </c>
      <c r="K178" s="28"/>
      <c r="L178" s="27"/>
    </row>
    <row r="179" spans="1:12" ht="15" x14ac:dyDescent="0.25">
      <c r="A179" s="22"/>
      <c r="B179" s="23"/>
      <c r="C179" s="24"/>
      <c r="D179" s="59" t="s">
        <v>46</v>
      </c>
      <c r="E179" s="58" t="s">
        <v>68</v>
      </c>
      <c r="F179" s="27">
        <v>30</v>
      </c>
      <c r="G179" s="27">
        <v>4</v>
      </c>
      <c r="H179" s="27">
        <v>4</v>
      </c>
      <c r="I179" s="27">
        <v>24</v>
      </c>
      <c r="J179" s="27">
        <v>120</v>
      </c>
      <c r="K179" s="62"/>
      <c r="L179" s="27"/>
    </row>
    <row r="180" spans="1:12" ht="15" x14ac:dyDescent="0.25">
      <c r="A180" s="22"/>
      <c r="B180" s="23"/>
      <c r="C180" s="24"/>
      <c r="D180" s="64"/>
      <c r="E180" s="58"/>
      <c r="F180" s="27"/>
      <c r="G180" s="27"/>
      <c r="H180" s="27"/>
      <c r="I180" s="27"/>
      <c r="J180" s="27"/>
      <c r="K180" s="62"/>
      <c r="L180" s="27"/>
    </row>
    <row r="181" spans="1:12" ht="15" x14ac:dyDescent="0.25">
      <c r="A181" s="30"/>
      <c r="B181" s="31"/>
      <c r="C181" s="32"/>
      <c r="D181" s="33" t="s">
        <v>28</v>
      </c>
      <c r="E181" s="34"/>
      <c r="F181" s="35">
        <f>SUM(F174:F180)</f>
        <v>635</v>
      </c>
      <c r="G181" s="35">
        <f>SUM(G174:G180)</f>
        <v>22</v>
      </c>
      <c r="H181" s="35">
        <f>SUM(H174:H180)</f>
        <v>20</v>
      </c>
      <c r="I181" s="35">
        <f>SUM(I174:I180)</f>
        <v>84</v>
      </c>
      <c r="J181" s="35">
        <f>SUM(J174:J180)</f>
        <v>892</v>
      </c>
      <c r="K181" s="36"/>
      <c r="L181" s="35">
        <f>SUM(L174:L180)</f>
        <v>0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29</v>
      </c>
      <c r="D182" s="40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28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30</v>
      </c>
      <c r="D186" s="29" t="s">
        <v>31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32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33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34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35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36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9" t="s">
        <v>37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38</v>
      </c>
      <c r="D196" s="40" t="s">
        <v>39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35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28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40</v>
      </c>
      <c r="D201" s="29" t="s">
        <v>24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34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35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26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28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41</v>
      </c>
      <c r="D208" s="40" t="s">
        <v>42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39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35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27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28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">
      <c r="A215" s="42">
        <f>A174</f>
        <v>1</v>
      </c>
      <c r="B215" s="43">
        <f>B174</f>
        <v>5</v>
      </c>
      <c r="C215" s="76" t="s">
        <v>43</v>
      </c>
      <c r="D215" s="77"/>
      <c r="E215" s="44"/>
      <c r="F215" s="45">
        <f>F181+F185+F195+F200+F207+F214</f>
        <v>635</v>
      </c>
      <c r="G215" s="45">
        <f>G181+G185+G195+G200+G207+G214</f>
        <v>22</v>
      </c>
      <c r="H215" s="45">
        <f>H181+H185+H195+H200+H207+H214</f>
        <v>20</v>
      </c>
      <c r="I215" s="45">
        <f>I181+I185+I195+I200+I207+I214</f>
        <v>84</v>
      </c>
      <c r="J215" s="45">
        <f>J181+J185+J195+J200+J207+J214</f>
        <v>892</v>
      </c>
      <c r="K215" s="46"/>
      <c r="L215" s="45" t="e">
        <f ca="1">L181+L185+L195+L200+L207+L214</f>
        <v>#VALUE!</v>
      </c>
    </row>
    <row r="216" spans="1:12" ht="15" x14ac:dyDescent="0.25">
      <c r="A216" s="15">
        <v>2</v>
      </c>
      <c r="B216" s="16">
        <v>1</v>
      </c>
      <c r="C216" s="17" t="s">
        <v>23</v>
      </c>
      <c r="D216" s="18" t="s">
        <v>24</v>
      </c>
      <c r="E216" s="60" t="s">
        <v>54</v>
      </c>
      <c r="F216" s="20">
        <v>210</v>
      </c>
      <c r="G216" s="20">
        <v>4</v>
      </c>
      <c r="H216" s="20">
        <v>6</v>
      </c>
      <c r="I216" s="20">
        <v>29</v>
      </c>
      <c r="J216" s="20">
        <v>187</v>
      </c>
      <c r="K216" s="21">
        <v>174</v>
      </c>
      <c r="L216" s="20"/>
    </row>
    <row r="217" spans="1:12" ht="15" x14ac:dyDescent="0.25">
      <c r="A217" s="22"/>
      <c r="B217" s="23"/>
      <c r="C217" s="24"/>
      <c r="D217" s="69" t="s">
        <v>34</v>
      </c>
      <c r="E217" s="26" t="s">
        <v>59</v>
      </c>
      <c r="F217" s="27">
        <v>200</v>
      </c>
      <c r="G217" s="27">
        <v>0</v>
      </c>
      <c r="H217" s="27">
        <v>1</v>
      </c>
      <c r="I217" s="27">
        <v>14</v>
      </c>
      <c r="J217" s="27">
        <v>56</v>
      </c>
      <c r="K217" s="62">
        <v>379</v>
      </c>
      <c r="L217" s="27"/>
    </row>
    <row r="218" spans="1:12" ht="15" x14ac:dyDescent="0.25">
      <c r="A218" s="22"/>
      <c r="B218" s="23"/>
      <c r="C218" s="24"/>
      <c r="D218" s="29" t="s">
        <v>25</v>
      </c>
      <c r="E218" s="58" t="s">
        <v>72</v>
      </c>
      <c r="F218" s="27">
        <v>75</v>
      </c>
      <c r="G218" s="27">
        <v>1</v>
      </c>
      <c r="H218" s="27">
        <v>6</v>
      </c>
      <c r="I218" s="27">
        <v>7</v>
      </c>
      <c r="J218" s="27">
        <v>270</v>
      </c>
      <c r="K218" s="28"/>
      <c r="L218" s="27"/>
    </row>
    <row r="219" spans="1:12" ht="15" x14ac:dyDescent="0.25">
      <c r="A219" s="22"/>
      <c r="B219" s="23"/>
      <c r="C219" s="24"/>
      <c r="D219" s="29" t="s">
        <v>26</v>
      </c>
      <c r="E219" s="26" t="s">
        <v>26</v>
      </c>
      <c r="F219" s="27">
        <v>30</v>
      </c>
      <c r="G219" s="27">
        <v>3</v>
      </c>
      <c r="H219" s="27">
        <v>1</v>
      </c>
      <c r="I219" s="27">
        <v>15</v>
      </c>
      <c r="J219" s="27">
        <v>70</v>
      </c>
      <c r="K219" s="28">
        <v>14</v>
      </c>
      <c r="L219" s="27"/>
    </row>
    <row r="220" spans="1:12" ht="15" x14ac:dyDescent="0.25">
      <c r="A220" s="22"/>
      <c r="B220" s="23"/>
      <c r="C220" s="24"/>
      <c r="D220" s="29" t="s">
        <v>27</v>
      </c>
      <c r="E220" s="26" t="s">
        <v>27</v>
      </c>
      <c r="F220" s="27">
        <v>150</v>
      </c>
      <c r="G220" s="27">
        <v>1</v>
      </c>
      <c r="H220" s="27">
        <v>0</v>
      </c>
      <c r="I220" s="27">
        <v>24</v>
      </c>
      <c r="J220" s="27">
        <v>100</v>
      </c>
      <c r="K220" s="28"/>
      <c r="L220" s="27"/>
    </row>
    <row r="221" spans="1:12" ht="15" x14ac:dyDescent="0.25">
      <c r="A221" s="22"/>
      <c r="B221" s="23"/>
      <c r="C221" s="24"/>
      <c r="D221" s="59"/>
      <c r="E221" s="26"/>
      <c r="F221" s="27"/>
      <c r="G221" s="27"/>
      <c r="H221" s="27"/>
      <c r="I221" s="27"/>
      <c r="J221" s="27"/>
      <c r="K221" s="62"/>
      <c r="L221" s="27"/>
    </row>
    <row r="222" spans="1:12" ht="15" x14ac:dyDescent="0.25">
      <c r="A222" s="22"/>
      <c r="B222" s="23"/>
      <c r="C222" s="24"/>
      <c r="D222" s="59"/>
      <c r="E222" s="58"/>
      <c r="F222" s="27"/>
      <c r="G222" s="27"/>
      <c r="H222" s="27"/>
      <c r="I222" s="27"/>
      <c r="J222" s="27"/>
      <c r="K222" s="62"/>
      <c r="L222" s="27"/>
    </row>
    <row r="223" spans="1:12" ht="15" x14ac:dyDescent="0.25">
      <c r="A223" s="30"/>
      <c r="B223" s="31"/>
      <c r="C223" s="32"/>
      <c r="D223" s="33" t="s">
        <v>28</v>
      </c>
      <c r="E223" s="34"/>
      <c r="F223" s="35">
        <f>SUM(F216:F222)</f>
        <v>665</v>
      </c>
      <c r="G223" s="35">
        <f>SUM(G216:G222)</f>
        <v>9</v>
      </c>
      <c r="H223" s="35">
        <f>SUM(H216:H222)</f>
        <v>14</v>
      </c>
      <c r="I223" s="35">
        <f>SUM(I216:I222)</f>
        <v>89</v>
      </c>
      <c r="J223" s="35">
        <f>SUM(J216:J222)</f>
        <v>683</v>
      </c>
      <c r="K223" s="36"/>
      <c r="L223" s="35">
        <f>SUM(L216:L222)</f>
        <v>0</v>
      </c>
    </row>
    <row r="224" spans="1:12" ht="15" x14ac:dyDescent="0.25">
      <c r="A224" s="37">
        <f>A216</f>
        <v>2</v>
      </c>
      <c r="B224" s="38">
        <f>B216</f>
        <v>1</v>
      </c>
      <c r="C224" s="39" t="s">
        <v>29</v>
      </c>
      <c r="D224" s="40" t="s">
        <v>27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28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2</v>
      </c>
      <c r="B228" s="38">
        <f>B216</f>
        <v>1</v>
      </c>
      <c r="C228" s="39" t="s">
        <v>30</v>
      </c>
      <c r="D228" s="29" t="s">
        <v>31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29" t="s">
        <v>32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9" t="s">
        <v>33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 x14ac:dyDescent="0.25">
      <c r="A231" s="22"/>
      <c r="B231" s="23"/>
      <c r="C231" s="24"/>
      <c r="D231" s="29" t="s">
        <v>34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35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 x14ac:dyDescent="0.25">
      <c r="A233" s="22"/>
      <c r="B233" s="23"/>
      <c r="C233" s="24"/>
      <c r="D233" s="29" t="s">
        <v>36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37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28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 x14ac:dyDescent="0.25">
      <c r="A238" s="37">
        <f>A216</f>
        <v>2</v>
      </c>
      <c r="B238" s="38">
        <f>B216</f>
        <v>1</v>
      </c>
      <c r="C238" s="39" t="s">
        <v>38</v>
      </c>
      <c r="D238" s="40" t="s">
        <v>39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35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28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2</v>
      </c>
      <c r="B243" s="38">
        <f>B216</f>
        <v>1</v>
      </c>
      <c r="C243" s="39" t="s">
        <v>40</v>
      </c>
      <c r="D243" s="29" t="s">
        <v>24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34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35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26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28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2</v>
      </c>
      <c r="B250" s="38">
        <f>B216</f>
        <v>1</v>
      </c>
      <c r="C250" s="39" t="s">
        <v>41</v>
      </c>
      <c r="D250" s="40" t="s">
        <v>42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39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35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27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28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2">
        <f>A216</f>
        <v>2</v>
      </c>
      <c r="B257" s="43">
        <f>B216</f>
        <v>1</v>
      </c>
      <c r="C257" s="76" t="s">
        <v>43</v>
      </c>
      <c r="D257" s="77"/>
      <c r="E257" s="44"/>
      <c r="F257" s="45">
        <f>F223+F227+F237+F242+F249+F256</f>
        <v>665</v>
      </c>
      <c r="G257" s="45">
        <f>G223+G227+G237+G242+G249+G256</f>
        <v>9</v>
      </c>
      <c r="H257" s="45">
        <f>H223+H227+H237+H242+H249+H256</f>
        <v>14</v>
      </c>
      <c r="I257" s="45">
        <f>I223+I227+I237+I242+I249+I256</f>
        <v>89</v>
      </c>
      <c r="J257" s="45">
        <f>J223+J227+J237+J242+J249+J256</f>
        <v>683</v>
      </c>
      <c r="K257" s="46"/>
      <c r="L257" s="45" t="e">
        <f ca="1">L223+L227+L237+L242+L249+L256</f>
        <v>#VALUE!</v>
      </c>
    </row>
    <row r="258" spans="1:12" ht="15" x14ac:dyDescent="0.25">
      <c r="A258" s="15">
        <v>2</v>
      </c>
      <c r="B258" s="16">
        <v>2</v>
      </c>
      <c r="C258" s="17" t="s">
        <v>23</v>
      </c>
      <c r="D258" s="18" t="s">
        <v>24</v>
      </c>
      <c r="E258" s="60" t="s">
        <v>63</v>
      </c>
      <c r="F258" s="20">
        <v>100</v>
      </c>
      <c r="G258" s="20">
        <v>11</v>
      </c>
      <c r="H258" s="20">
        <v>12</v>
      </c>
      <c r="I258" s="20">
        <v>3</v>
      </c>
      <c r="J258" s="20">
        <v>168</v>
      </c>
      <c r="K258" s="61">
        <v>260</v>
      </c>
      <c r="L258" s="20"/>
    </row>
    <row r="259" spans="1:12" ht="15" x14ac:dyDescent="0.25">
      <c r="A259" s="22"/>
      <c r="B259" s="23"/>
      <c r="C259" s="24"/>
      <c r="D259" s="59" t="s">
        <v>34</v>
      </c>
      <c r="E259" s="58" t="s">
        <v>75</v>
      </c>
      <c r="F259" s="27">
        <v>150</v>
      </c>
      <c r="G259" s="27">
        <v>7</v>
      </c>
      <c r="H259" s="27">
        <v>1</v>
      </c>
      <c r="I259" s="27">
        <v>34</v>
      </c>
      <c r="J259" s="27">
        <v>321</v>
      </c>
      <c r="K259" s="28">
        <v>171</v>
      </c>
      <c r="L259" s="27"/>
    </row>
    <row r="260" spans="1:12" ht="15" x14ac:dyDescent="0.25">
      <c r="A260" s="22"/>
      <c r="B260" s="23"/>
      <c r="C260" s="24"/>
      <c r="D260" s="63" t="s">
        <v>25</v>
      </c>
      <c r="E260" s="58" t="s">
        <v>48</v>
      </c>
      <c r="F260" s="27">
        <v>200</v>
      </c>
      <c r="G260" s="27">
        <v>1</v>
      </c>
      <c r="H260" s="27">
        <v>0</v>
      </c>
      <c r="I260" s="27">
        <v>14</v>
      </c>
      <c r="J260" s="27">
        <v>56</v>
      </c>
      <c r="K260" s="62">
        <v>376</v>
      </c>
      <c r="L260" s="27"/>
    </row>
    <row r="261" spans="1:12" ht="15" x14ac:dyDescent="0.25">
      <c r="A261" s="22"/>
      <c r="B261" s="23"/>
      <c r="C261" s="24"/>
      <c r="D261" s="29" t="s">
        <v>26</v>
      </c>
      <c r="E261" s="26" t="s">
        <v>76</v>
      </c>
      <c r="F261" s="27">
        <v>30</v>
      </c>
      <c r="G261" s="27">
        <v>0</v>
      </c>
      <c r="H261" s="27">
        <v>6</v>
      </c>
      <c r="I261" s="27">
        <v>14</v>
      </c>
      <c r="J261" s="27">
        <v>157</v>
      </c>
      <c r="K261" s="28">
        <v>15</v>
      </c>
      <c r="L261" s="27"/>
    </row>
    <row r="262" spans="1:12" ht="15" x14ac:dyDescent="0.25">
      <c r="A262" s="22"/>
      <c r="B262" s="23"/>
      <c r="C262" s="24"/>
      <c r="D262" s="29" t="s">
        <v>27</v>
      </c>
      <c r="E262" s="26" t="s">
        <v>27</v>
      </c>
      <c r="F262" s="27">
        <v>150</v>
      </c>
      <c r="G262" s="27">
        <v>0</v>
      </c>
      <c r="H262" s="27">
        <v>0</v>
      </c>
      <c r="I262" s="27">
        <v>14</v>
      </c>
      <c r="J262" s="27">
        <v>84</v>
      </c>
      <c r="K262" s="28"/>
      <c r="L262" s="27"/>
    </row>
    <row r="263" spans="1:12" ht="15" x14ac:dyDescent="0.25">
      <c r="A263" s="22"/>
      <c r="B263" s="23"/>
      <c r="C263" s="24"/>
      <c r="D263" s="59"/>
      <c r="E263" s="58"/>
      <c r="F263" s="27"/>
      <c r="G263" s="27"/>
      <c r="H263" s="27"/>
      <c r="I263" s="27"/>
      <c r="J263" s="27"/>
      <c r="K263" s="62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28</v>
      </c>
      <c r="E265" s="34"/>
      <c r="F265" s="35">
        <f>SUM(F258:F264)</f>
        <v>630</v>
      </c>
      <c r="G265" s="35">
        <f>SUM(G258:G264)</f>
        <v>19</v>
      </c>
      <c r="H265" s="35">
        <f>SUM(H258:H264)</f>
        <v>19</v>
      </c>
      <c r="I265" s="35">
        <f>SUM(I258:I264)</f>
        <v>79</v>
      </c>
      <c r="J265" s="35">
        <f>SUM(J258:J264)</f>
        <v>786</v>
      </c>
      <c r="K265" s="36"/>
      <c r="L265" s="35">
        <f>SUM(L258:L264)</f>
        <v>0</v>
      </c>
    </row>
    <row r="266" spans="1:12" ht="15" x14ac:dyDescent="0.25">
      <c r="A266" s="37">
        <f>A258</f>
        <v>2</v>
      </c>
      <c r="B266" s="38">
        <f>B258</f>
        <v>2</v>
      </c>
      <c r="C266" s="39" t="s">
        <v>29</v>
      </c>
      <c r="D266" s="40" t="s">
        <v>27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28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2</v>
      </c>
      <c r="B270" s="38">
        <f>B258</f>
        <v>2</v>
      </c>
      <c r="C270" s="39" t="s">
        <v>30</v>
      </c>
      <c r="D270" s="29" t="s">
        <v>31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32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 x14ac:dyDescent="0.25">
      <c r="A272" s="22"/>
      <c r="B272" s="23"/>
      <c r="C272" s="24"/>
      <c r="D272" s="29" t="s">
        <v>33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29" t="s">
        <v>34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 x14ac:dyDescent="0.25">
      <c r="A274" s="22"/>
      <c r="B274" s="23"/>
      <c r="C274" s="24"/>
      <c r="D274" s="29" t="s">
        <v>35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 x14ac:dyDescent="0.25">
      <c r="A275" s="22"/>
      <c r="B275" s="23"/>
      <c r="C275" s="24"/>
      <c r="D275" s="29" t="s">
        <v>36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37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28</v>
      </c>
      <c r="E279" s="34"/>
      <c r="F279" s="35">
        <f>SUM(F270:F278)</f>
        <v>0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 x14ac:dyDescent="0.25">
      <c r="A280" s="37">
        <f>A258</f>
        <v>2</v>
      </c>
      <c r="B280" s="38">
        <f>B258</f>
        <v>2</v>
      </c>
      <c r="C280" s="39" t="s">
        <v>38</v>
      </c>
      <c r="D280" s="40" t="s">
        <v>39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35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28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2</v>
      </c>
      <c r="B285" s="38">
        <f>B258</f>
        <v>2</v>
      </c>
      <c r="C285" s="39" t="s">
        <v>40</v>
      </c>
      <c r="D285" s="29" t="s">
        <v>24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34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35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26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28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2</v>
      </c>
      <c r="B292" s="38">
        <f>B258</f>
        <v>2</v>
      </c>
      <c r="C292" s="39" t="s">
        <v>41</v>
      </c>
      <c r="D292" s="40" t="s">
        <v>42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39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35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27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28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thickBot="1" x14ac:dyDescent="0.25">
      <c r="A299" s="42">
        <f>A258</f>
        <v>2</v>
      </c>
      <c r="B299" s="43">
        <f>B258</f>
        <v>2</v>
      </c>
      <c r="C299" s="76" t="s">
        <v>43</v>
      </c>
      <c r="D299" s="77"/>
      <c r="E299" s="44"/>
      <c r="F299" s="45">
        <f>F265+F269+F279+F284+F291+F298</f>
        <v>630</v>
      </c>
      <c r="G299" s="45">
        <f>G265+G269+G279+G284+G291+G298</f>
        <v>19</v>
      </c>
      <c r="H299" s="45">
        <f>H265+H269+H279+H284+H291+H298</f>
        <v>19</v>
      </c>
      <c r="I299" s="45">
        <f>I265+I269+I279+I284+I291+I298</f>
        <v>79</v>
      </c>
      <c r="J299" s="45">
        <f>J265+J269+J279+J284+J291+J298</f>
        <v>786</v>
      </c>
      <c r="K299" s="46"/>
      <c r="L299" s="45" t="e">
        <f ca="1">L265+L269+L279+L284+L291+L298</f>
        <v>#VALUE!</v>
      </c>
    </row>
    <row r="300" spans="1:12" ht="15" x14ac:dyDescent="0.25">
      <c r="A300" s="15">
        <v>2</v>
      </c>
      <c r="B300" s="16">
        <v>3</v>
      </c>
      <c r="C300" s="17" t="s">
        <v>23</v>
      </c>
      <c r="D300" s="18" t="s">
        <v>24</v>
      </c>
      <c r="E300" s="60" t="s">
        <v>77</v>
      </c>
      <c r="F300" s="20">
        <v>120</v>
      </c>
      <c r="G300" s="20">
        <v>8</v>
      </c>
      <c r="H300" s="20">
        <v>11</v>
      </c>
      <c r="I300" s="20">
        <v>10</v>
      </c>
      <c r="J300" s="20">
        <v>140</v>
      </c>
      <c r="K300" s="21">
        <v>243</v>
      </c>
      <c r="L300" s="20"/>
    </row>
    <row r="301" spans="1:12" ht="15" x14ac:dyDescent="0.25">
      <c r="A301" s="22"/>
      <c r="B301" s="23"/>
      <c r="C301" s="24"/>
      <c r="D301" s="69" t="s">
        <v>34</v>
      </c>
      <c r="E301" s="26" t="s">
        <v>61</v>
      </c>
      <c r="F301" s="27">
        <v>150</v>
      </c>
      <c r="G301" s="27">
        <v>2</v>
      </c>
      <c r="H301" s="27">
        <v>3</v>
      </c>
      <c r="I301" s="27">
        <v>13</v>
      </c>
      <c r="J301" s="27">
        <v>88</v>
      </c>
      <c r="K301" s="62">
        <v>171</v>
      </c>
      <c r="L301" s="27"/>
    </row>
    <row r="302" spans="1:12" ht="15" x14ac:dyDescent="0.25">
      <c r="A302" s="22"/>
      <c r="B302" s="23"/>
      <c r="C302" s="24"/>
      <c r="D302" s="29" t="s">
        <v>25</v>
      </c>
      <c r="E302" s="58" t="s">
        <v>48</v>
      </c>
      <c r="F302" s="27">
        <v>200</v>
      </c>
      <c r="G302" s="27">
        <v>1</v>
      </c>
      <c r="H302" s="27">
        <v>0</v>
      </c>
      <c r="I302" s="27">
        <v>14</v>
      </c>
      <c r="J302" s="27">
        <v>56</v>
      </c>
      <c r="K302" s="28">
        <v>376</v>
      </c>
      <c r="L302" s="27"/>
    </row>
    <row r="303" spans="1:12" ht="15" x14ac:dyDescent="0.25">
      <c r="A303" s="22"/>
      <c r="B303" s="23"/>
      <c r="C303" s="24"/>
      <c r="D303" s="29" t="s">
        <v>26</v>
      </c>
      <c r="E303" s="26" t="s">
        <v>26</v>
      </c>
      <c r="F303" s="27">
        <v>30</v>
      </c>
      <c r="G303" s="27">
        <v>3</v>
      </c>
      <c r="H303" s="27">
        <v>1</v>
      </c>
      <c r="I303" s="27">
        <v>31</v>
      </c>
      <c r="J303" s="27">
        <v>147</v>
      </c>
      <c r="K303" s="28">
        <v>14</v>
      </c>
      <c r="L303" s="27"/>
    </row>
    <row r="304" spans="1:12" ht="15" x14ac:dyDescent="0.25">
      <c r="A304" s="22"/>
      <c r="B304" s="23"/>
      <c r="C304" s="24"/>
      <c r="D304" s="29" t="s">
        <v>27</v>
      </c>
      <c r="E304" s="26" t="s">
        <v>78</v>
      </c>
      <c r="F304" s="27">
        <v>160</v>
      </c>
      <c r="G304" s="27">
        <v>2</v>
      </c>
      <c r="H304" s="27">
        <v>0</v>
      </c>
      <c r="I304" s="27">
        <v>24</v>
      </c>
      <c r="J304" s="27">
        <v>100</v>
      </c>
      <c r="K304" s="28"/>
      <c r="L304" s="27"/>
    </row>
    <row r="305" spans="1:12" ht="15" x14ac:dyDescent="0.25">
      <c r="A305" s="22"/>
      <c r="B305" s="23"/>
      <c r="C305" s="24"/>
      <c r="D305" s="59"/>
      <c r="E305" s="26"/>
      <c r="F305" s="27"/>
      <c r="G305" s="27"/>
      <c r="H305" s="27"/>
      <c r="I305" s="27"/>
      <c r="J305" s="27"/>
      <c r="K305" s="62"/>
      <c r="L305" s="27"/>
    </row>
    <row r="306" spans="1:12" ht="15" x14ac:dyDescent="0.25">
      <c r="A306" s="22"/>
      <c r="B306" s="23"/>
      <c r="C306" s="24"/>
      <c r="D306" s="59"/>
      <c r="E306" s="58"/>
      <c r="F306" s="27"/>
      <c r="G306" s="27"/>
      <c r="H306" s="27"/>
      <c r="I306" s="27"/>
      <c r="J306" s="27"/>
      <c r="K306" s="62"/>
      <c r="L306" s="27"/>
    </row>
    <row r="307" spans="1:12" ht="15" x14ac:dyDescent="0.25">
      <c r="A307" s="30"/>
      <c r="B307" s="31"/>
      <c r="C307" s="32"/>
      <c r="D307" s="33" t="s">
        <v>28</v>
      </c>
      <c r="E307" s="34"/>
      <c r="F307" s="35">
        <f>SUM(F300:F306)</f>
        <v>660</v>
      </c>
      <c r="G307" s="35">
        <f>SUM(G300:G306)</f>
        <v>16</v>
      </c>
      <c r="H307" s="35">
        <f>SUM(H300:H306)</f>
        <v>15</v>
      </c>
      <c r="I307" s="35">
        <f>SUM(I300:I306)</f>
        <v>92</v>
      </c>
      <c r="J307" s="35">
        <f>SUM(J300:J306)</f>
        <v>531</v>
      </c>
      <c r="K307" s="36"/>
      <c r="L307" s="35">
        <f>SUM(L300:L306)</f>
        <v>0</v>
      </c>
    </row>
    <row r="308" spans="1:12" ht="15" x14ac:dyDescent="0.25">
      <c r="A308" s="37">
        <f>A300</f>
        <v>2</v>
      </c>
      <c r="B308" s="38">
        <f>B300</f>
        <v>3</v>
      </c>
      <c r="C308" s="39" t="s">
        <v>29</v>
      </c>
      <c r="D308" s="40" t="s">
        <v>27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28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3</v>
      </c>
      <c r="C312" s="39" t="s">
        <v>30</v>
      </c>
      <c r="D312" s="29" t="s">
        <v>31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22"/>
      <c r="B313" s="23"/>
      <c r="C313" s="24"/>
      <c r="D313" s="29" t="s">
        <v>32</v>
      </c>
      <c r="E313" s="26"/>
      <c r="F313" s="27"/>
      <c r="G313" s="27"/>
      <c r="H313" s="27"/>
      <c r="I313" s="27"/>
      <c r="J313" s="27"/>
      <c r="K313" s="28"/>
      <c r="L313" s="27"/>
    </row>
    <row r="314" spans="1:12" ht="15" x14ac:dyDescent="0.25">
      <c r="A314" s="22"/>
      <c r="B314" s="23"/>
      <c r="C314" s="24"/>
      <c r="D314" s="29" t="s">
        <v>33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 x14ac:dyDescent="0.25">
      <c r="A315" s="22"/>
      <c r="B315" s="23"/>
      <c r="C315" s="24"/>
      <c r="D315" s="29" t="s">
        <v>34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 x14ac:dyDescent="0.25">
      <c r="A316" s="22"/>
      <c r="B316" s="23"/>
      <c r="C316" s="24"/>
      <c r="D316" s="29" t="s">
        <v>35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 x14ac:dyDescent="0.25">
      <c r="A317" s="22"/>
      <c r="B317" s="23"/>
      <c r="C317" s="24"/>
      <c r="D317" s="29" t="s">
        <v>36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 x14ac:dyDescent="0.25">
      <c r="A318" s="22"/>
      <c r="B318" s="23"/>
      <c r="C318" s="24"/>
      <c r="D318" s="29" t="s">
        <v>37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28</v>
      </c>
      <c r="E321" s="34"/>
      <c r="F321" s="35">
        <f>SUM(F312:F320)</f>
        <v>0</v>
      </c>
      <c r="G321" s="35">
        <f>SUM(G312:G320)</f>
        <v>0</v>
      </c>
      <c r="H321" s="35">
        <f>SUM(H312:H320)</f>
        <v>0</v>
      </c>
      <c r="I321" s="35">
        <f>SUM(I312:I320)</f>
        <v>0</v>
      </c>
      <c r="J321" s="35">
        <f>SUM(J312:J320)</f>
        <v>0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3</v>
      </c>
      <c r="C322" s="39" t="s">
        <v>38</v>
      </c>
      <c r="D322" s="40" t="s">
        <v>39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35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28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3</v>
      </c>
      <c r="C327" s="39" t="s">
        <v>40</v>
      </c>
      <c r="D327" s="29" t="s">
        <v>24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34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35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26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28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3</v>
      </c>
      <c r="C334" s="39" t="s">
        <v>41</v>
      </c>
      <c r="D334" s="40" t="s">
        <v>42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39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35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27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28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">
      <c r="A341" s="42">
        <f>A300</f>
        <v>2</v>
      </c>
      <c r="B341" s="43">
        <f>B300</f>
        <v>3</v>
      </c>
      <c r="C341" s="76" t="s">
        <v>43</v>
      </c>
      <c r="D341" s="77"/>
      <c r="E341" s="44"/>
      <c r="F341" s="45">
        <f>F307+F311+F321+F326+F333+F340</f>
        <v>660</v>
      </c>
      <c r="G341" s="45">
        <f>G307+G311+G321+G326+G333+G340</f>
        <v>16</v>
      </c>
      <c r="H341" s="45">
        <f>H307+H311+H321+H326+H333+H340</f>
        <v>15</v>
      </c>
      <c r="I341" s="45">
        <f>I307+I311+I321+I326+I333+I340</f>
        <v>92</v>
      </c>
      <c r="J341" s="45">
        <f>J307+J311+J321+J326+J333+J340</f>
        <v>531</v>
      </c>
      <c r="K341" s="46"/>
      <c r="L341" s="45" t="e">
        <f ca="1">L307+L311+L321+L326+L333+L340</f>
        <v>#VALUE!</v>
      </c>
    </row>
    <row r="342" spans="1:12" ht="15" x14ac:dyDescent="0.25">
      <c r="A342" s="47">
        <v>2</v>
      </c>
      <c r="B342" s="23">
        <v>4</v>
      </c>
      <c r="C342" s="17" t="s">
        <v>23</v>
      </c>
      <c r="D342" s="18" t="s">
        <v>24</v>
      </c>
      <c r="E342" s="60" t="s">
        <v>79</v>
      </c>
      <c r="F342" s="20">
        <v>120</v>
      </c>
      <c r="G342" s="20">
        <v>12</v>
      </c>
      <c r="H342" s="20">
        <v>14</v>
      </c>
      <c r="I342" s="20">
        <v>2</v>
      </c>
      <c r="J342" s="20">
        <v>286</v>
      </c>
      <c r="K342" s="61">
        <v>234</v>
      </c>
      <c r="L342" s="20"/>
    </row>
    <row r="343" spans="1:12" ht="15" x14ac:dyDescent="0.25">
      <c r="A343" s="47"/>
      <c r="B343" s="23"/>
      <c r="C343" s="24"/>
      <c r="D343" s="68" t="s">
        <v>34</v>
      </c>
      <c r="E343" s="58" t="s">
        <v>51</v>
      </c>
      <c r="F343" s="27">
        <v>150</v>
      </c>
      <c r="G343" s="27">
        <v>2</v>
      </c>
      <c r="H343" s="27">
        <v>3</v>
      </c>
      <c r="I343" s="27">
        <v>13</v>
      </c>
      <c r="J343" s="27">
        <v>220</v>
      </c>
      <c r="K343" s="28">
        <v>312</v>
      </c>
      <c r="L343" s="27"/>
    </row>
    <row r="344" spans="1:12" ht="15" x14ac:dyDescent="0.25">
      <c r="A344" s="47"/>
      <c r="B344" s="23"/>
      <c r="C344" s="24"/>
      <c r="D344" s="63" t="s">
        <v>25</v>
      </c>
      <c r="E344" s="58" t="s">
        <v>70</v>
      </c>
      <c r="F344" s="27">
        <v>200</v>
      </c>
      <c r="G344" s="27">
        <v>1</v>
      </c>
      <c r="H344" s="27">
        <v>0</v>
      </c>
      <c r="I344" s="27">
        <v>15</v>
      </c>
      <c r="J344" s="27">
        <v>60</v>
      </c>
      <c r="K344" s="62">
        <v>376</v>
      </c>
      <c r="L344" s="27"/>
    </row>
    <row r="345" spans="1:12" ht="15" x14ac:dyDescent="0.25">
      <c r="A345" s="47"/>
      <c r="B345" s="23"/>
      <c r="C345" s="24"/>
      <c r="D345" s="29" t="s">
        <v>26</v>
      </c>
      <c r="E345" s="26" t="s">
        <v>26</v>
      </c>
      <c r="F345" s="27">
        <v>30</v>
      </c>
      <c r="G345" s="27">
        <v>3</v>
      </c>
      <c r="H345" s="27">
        <v>1</v>
      </c>
      <c r="I345" s="27">
        <v>31</v>
      </c>
      <c r="J345" s="27">
        <v>146</v>
      </c>
      <c r="K345" s="28">
        <v>14</v>
      </c>
      <c r="L345" s="27"/>
    </row>
    <row r="346" spans="1:12" ht="15" x14ac:dyDescent="0.25">
      <c r="A346" s="47"/>
      <c r="B346" s="23"/>
      <c r="C346" s="24"/>
      <c r="D346" s="29" t="s">
        <v>27</v>
      </c>
      <c r="E346" s="26" t="s">
        <v>80</v>
      </c>
      <c r="F346" s="27">
        <v>100</v>
      </c>
      <c r="G346" s="27">
        <v>2</v>
      </c>
      <c r="H346" s="27">
        <v>0</v>
      </c>
      <c r="I346" s="27">
        <v>24</v>
      </c>
      <c r="J346" s="27">
        <v>100</v>
      </c>
      <c r="K346" s="28"/>
      <c r="L346" s="27"/>
    </row>
    <row r="347" spans="1:12" ht="15" x14ac:dyDescent="0.25">
      <c r="A347" s="47"/>
      <c r="B347" s="23"/>
      <c r="C347" s="24"/>
      <c r="D347" s="59"/>
      <c r="E347" s="58"/>
      <c r="F347" s="27"/>
      <c r="G347" s="27"/>
      <c r="H347" s="27"/>
      <c r="I347" s="27"/>
      <c r="J347" s="27"/>
      <c r="K347" s="62"/>
      <c r="L347" s="27"/>
    </row>
    <row r="348" spans="1:12" ht="15" x14ac:dyDescent="0.25">
      <c r="A348" s="47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8"/>
      <c r="B349" s="31"/>
      <c r="C349" s="32"/>
      <c r="D349" s="33" t="s">
        <v>28</v>
      </c>
      <c r="E349" s="34"/>
      <c r="F349" s="35">
        <f>SUM(F342:F348)</f>
        <v>600</v>
      </c>
      <c r="G349" s="35">
        <f>SUM(G342:G348)</f>
        <v>20</v>
      </c>
      <c r="H349" s="35">
        <f>SUM(H342:H348)</f>
        <v>18</v>
      </c>
      <c r="I349" s="35">
        <f>SUM(I342:I348)</f>
        <v>85</v>
      </c>
      <c r="J349" s="35">
        <f>SUM(J342:J348)</f>
        <v>812</v>
      </c>
      <c r="K349" s="36"/>
      <c r="L349" s="35">
        <f>SUM(L342:L348)</f>
        <v>0</v>
      </c>
    </row>
    <row r="350" spans="1:12" ht="15" x14ac:dyDescent="0.25">
      <c r="A350" s="38">
        <f>A342</f>
        <v>2</v>
      </c>
      <c r="B350" s="38">
        <f>B342</f>
        <v>4</v>
      </c>
      <c r="C350" s="39" t="s">
        <v>29</v>
      </c>
      <c r="D350" s="40" t="s">
        <v>27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28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4</v>
      </c>
      <c r="C354" s="39" t="s">
        <v>30</v>
      </c>
      <c r="D354" s="29" t="s">
        <v>31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 x14ac:dyDescent="0.25">
      <c r="A355" s="47"/>
      <c r="B355" s="23"/>
      <c r="C355" s="24"/>
      <c r="D355" s="29" t="s">
        <v>32</v>
      </c>
      <c r="E355" s="26"/>
      <c r="F355" s="27"/>
      <c r="G355" s="27"/>
      <c r="H355" s="27"/>
      <c r="I355" s="27"/>
      <c r="J355" s="27"/>
      <c r="K355" s="28"/>
      <c r="L355" s="27"/>
    </row>
    <row r="356" spans="1:12" ht="15" x14ac:dyDescent="0.25">
      <c r="A356" s="47"/>
      <c r="B356" s="23"/>
      <c r="C356" s="24"/>
      <c r="D356" s="29" t="s">
        <v>33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 x14ac:dyDescent="0.25">
      <c r="A357" s="47"/>
      <c r="B357" s="23"/>
      <c r="C357" s="24"/>
      <c r="D357" s="29" t="s">
        <v>34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 x14ac:dyDescent="0.25">
      <c r="A358" s="47"/>
      <c r="B358" s="23"/>
      <c r="C358" s="24"/>
      <c r="D358" s="29" t="s">
        <v>35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 x14ac:dyDescent="0.25">
      <c r="A359" s="47"/>
      <c r="B359" s="23"/>
      <c r="C359" s="24"/>
      <c r="D359" s="29" t="s">
        <v>36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 x14ac:dyDescent="0.25">
      <c r="A360" s="47"/>
      <c r="B360" s="23"/>
      <c r="C360" s="24"/>
      <c r="D360" s="29" t="s">
        <v>37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28</v>
      </c>
      <c r="E363" s="34"/>
      <c r="F363" s="35">
        <f>SUM(F354:F362)</f>
        <v>0</v>
      </c>
      <c r="G363" s="35">
        <f>SUM(G354:G362)</f>
        <v>0</v>
      </c>
      <c r="H363" s="35">
        <f>SUM(H354:H362)</f>
        <v>0</v>
      </c>
      <c r="I363" s="35">
        <f>SUM(I354:I362)</f>
        <v>0</v>
      </c>
      <c r="J363" s="35">
        <f>SUM(J354:J362)</f>
        <v>0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4</v>
      </c>
      <c r="C364" s="39" t="s">
        <v>38</v>
      </c>
      <c r="D364" s="40" t="s">
        <v>39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35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28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4</v>
      </c>
      <c r="C369" s="39" t="s">
        <v>40</v>
      </c>
      <c r="D369" s="29" t="s">
        <v>24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34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35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26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28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4</v>
      </c>
      <c r="C376" s="39" t="s">
        <v>41</v>
      </c>
      <c r="D376" s="40" t="s">
        <v>42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39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35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27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28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thickBot="1" x14ac:dyDescent="0.25">
      <c r="A383" s="49">
        <f>A342</f>
        <v>2</v>
      </c>
      <c r="B383" s="49">
        <f>B342</f>
        <v>4</v>
      </c>
      <c r="C383" s="76" t="s">
        <v>43</v>
      </c>
      <c r="D383" s="77"/>
      <c r="E383" s="44"/>
      <c r="F383" s="45">
        <f>F349+F353+F363+F368+F375+F382</f>
        <v>600</v>
      </c>
      <c r="G383" s="45">
        <f>G349+G353+G363+G368+G375+G382</f>
        <v>20</v>
      </c>
      <c r="H383" s="45">
        <f>H349+H353+H363+H368+H375+H382</f>
        <v>18</v>
      </c>
      <c r="I383" s="45">
        <f>I349+I353+I363+I368+I375+I382</f>
        <v>85</v>
      </c>
      <c r="J383" s="45">
        <f>J349+J353+J363+J368+J375+J382</f>
        <v>812</v>
      </c>
      <c r="K383" s="46"/>
      <c r="L383" s="45" t="e">
        <f ca="1">L349+L353+L363+L368+L375+L382</f>
        <v>#VALUE!</v>
      </c>
    </row>
    <row r="384" spans="1:12" ht="15" x14ac:dyDescent="0.25">
      <c r="A384" s="15">
        <v>2</v>
      </c>
      <c r="B384" s="16">
        <v>5</v>
      </c>
      <c r="C384" s="17" t="s">
        <v>23</v>
      </c>
      <c r="D384" s="18" t="s">
        <v>24</v>
      </c>
      <c r="E384" s="58" t="s">
        <v>62</v>
      </c>
      <c r="F384" s="27">
        <v>225</v>
      </c>
      <c r="G384" s="27">
        <v>16</v>
      </c>
      <c r="H384" s="27">
        <v>9</v>
      </c>
      <c r="I384" s="27">
        <v>21</v>
      </c>
      <c r="J384" s="27">
        <v>358</v>
      </c>
      <c r="K384" s="28">
        <v>265</v>
      </c>
      <c r="L384" s="27"/>
    </row>
    <row r="385" spans="1:12" ht="15" x14ac:dyDescent="0.25">
      <c r="A385" s="22"/>
      <c r="B385" s="23"/>
      <c r="C385" s="24"/>
      <c r="D385" s="69" t="s">
        <v>34</v>
      </c>
      <c r="E385" s="58"/>
      <c r="F385" s="27"/>
      <c r="G385" s="27"/>
      <c r="H385" s="27"/>
      <c r="I385" s="27"/>
      <c r="J385" s="27"/>
      <c r="K385" s="62"/>
      <c r="L385" s="27"/>
    </row>
    <row r="386" spans="1:12" ht="15" x14ac:dyDescent="0.25">
      <c r="A386" s="22"/>
      <c r="B386" s="23"/>
      <c r="C386" s="24"/>
      <c r="D386" s="63" t="s">
        <v>25</v>
      </c>
      <c r="E386" s="58" t="s">
        <v>58</v>
      </c>
      <c r="F386" s="27">
        <v>200</v>
      </c>
      <c r="G386" s="27">
        <v>2</v>
      </c>
      <c r="H386" s="27">
        <v>1</v>
      </c>
      <c r="I386" s="27">
        <v>20</v>
      </c>
      <c r="J386" s="27">
        <v>120</v>
      </c>
      <c r="K386" s="28">
        <v>342</v>
      </c>
      <c r="L386" s="27"/>
    </row>
    <row r="387" spans="1:12" ht="15" x14ac:dyDescent="0.25">
      <c r="A387" s="22"/>
      <c r="B387" s="23"/>
      <c r="C387" s="24"/>
      <c r="D387" s="29" t="s">
        <v>26</v>
      </c>
      <c r="E387" s="26" t="s">
        <v>26</v>
      </c>
      <c r="F387" s="27">
        <v>30</v>
      </c>
      <c r="G387" s="27">
        <v>0</v>
      </c>
      <c r="H387" s="27">
        <v>1</v>
      </c>
      <c r="I387" s="27">
        <v>31</v>
      </c>
      <c r="J387" s="27">
        <v>146</v>
      </c>
      <c r="K387" s="28">
        <v>14</v>
      </c>
      <c r="L387" s="27"/>
    </row>
    <row r="388" spans="1:12" ht="15" x14ac:dyDescent="0.25">
      <c r="A388" s="22"/>
      <c r="B388" s="23"/>
      <c r="C388" s="24"/>
      <c r="D388" s="66" t="s">
        <v>27</v>
      </c>
      <c r="E388" s="58" t="s">
        <v>78</v>
      </c>
      <c r="F388" s="27">
        <v>200</v>
      </c>
      <c r="G388" s="27">
        <v>0</v>
      </c>
      <c r="H388" s="27">
        <v>0</v>
      </c>
      <c r="I388" s="27">
        <v>12</v>
      </c>
      <c r="J388" s="27">
        <v>100</v>
      </c>
      <c r="K388" s="62"/>
      <c r="L388" s="27"/>
    </row>
    <row r="389" spans="1:12" ht="15" x14ac:dyDescent="0.25">
      <c r="A389" s="22"/>
      <c r="B389" s="23"/>
      <c r="C389" s="24"/>
      <c r="D389" s="59"/>
      <c r="E389" s="58"/>
      <c r="F389" s="27"/>
      <c r="G389" s="27"/>
      <c r="H389" s="27"/>
      <c r="I389" s="27"/>
      <c r="J389" s="27"/>
      <c r="K389" s="62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28</v>
      </c>
      <c r="E391" s="34"/>
      <c r="F391" s="35">
        <f>SUM(F384:F390)</f>
        <v>655</v>
      </c>
      <c r="G391" s="35">
        <f>SUM(G384:G390)</f>
        <v>18</v>
      </c>
      <c r="H391" s="35">
        <f>SUM(H384:H390)</f>
        <v>11</v>
      </c>
      <c r="I391" s="35">
        <f>SUM(I384:I390)</f>
        <v>84</v>
      </c>
      <c r="J391" s="35">
        <f>SUM(J384:J390)</f>
        <v>724</v>
      </c>
      <c r="K391" s="36"/>
      <c r="L391" s="35">
        <f>SUM(L384:L390)</f>
        <v>0</v>
      </c>
    </row>
    <row r="392" spans="1:12" ht="15" x14ac:dyDescent="0.25">
      <c r="A392" s="37">
        <f>A384</f>
        <v>2</v>
      </c>
      <c r="B392" s="38">
        <f>B384</f>
        <v>5</v>
      </c>
      <c r="C392" s="39" t="s">
        <v>29</v>
      </c>
      <c r="D392" s="40" t="s">
        <v>27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28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5</v>
      </c>
      <c r="C396" s="39" t="s">
        <v>30</v>
      </c>
      <c r="D396" s="29" t="s">
        <v>31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 x14ac:dyDescent="0.25">
      <c r="A397" s="22"/>
      <c r="B397" s="23"/>
      <c r="C397" s="24"/>
      <c r="D397" s="29" t="s">
        <v>32</v>
      </c>
      <c r="E397" s="26"/>
      <c r="F397" s="27"/>
      <c r="G397" s="27"/>
      <c r="H397" s="27"/>
      <c r="I397" s="27"/>
      <c r="J397" s="27"/>
      <c r="K397" s="28"/>
      <c r="L397" s="27"/>
    </row>
    <row r="398" spans="1:12" ht="15" x14ac:dyDescent="0.25">
      <c r="A398" s="22"/>
      <c r="B398" s="23"/>
      <c r="C398" s="24"/>
      <c r="D398" s="29" t="s">
        <v>33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 x14ac:dyDescent="0.25">
      <c r="A399" s="22"/>
      <c r="B399" s="23"/>
      <c r="C399" s="24"/>
      <c r="D399" s="29" t="s">
        <v>34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 x14ac:dyDescent="0.25">
      <c r="A400" s="22"/>
      <c r="B400" s="23"/>
      <c r="C400" s="24"/>
      <c r="D400" s="29" t="s">
        <v>35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 x14ac:dyDescent="0.25">
      <c r="A401" s="22"/>
      <c r="B401" s="23"/>
      <c r="C401" s="24"/>
      <c r="D401" s="29" t="s">
        <v>36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 x14ac:dyDescent="0.25">
      <c r="A402" s="22"/>
      <c r="B402" s="23"/>
      <c r="C402" s="24"/>
      <c r="D402" s="29" t="s">
        <v>37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28</v>
      </c>
      <c r="E405" s="34"/>
      <c r="F405" s="35">
        <f>SUM(F396:F404)</f>
        <v>0</v>
      </c>
      <c r="G405" s="35">
        <f>SUM(G396:G404)</f>
        <v>0</v>
      </c>
      <c r="H405" s="35">
        <f>SUM(H396:H404)</f>
        <v>0</v>
      </c>
      <c r="I405" s="35">
        <f>SUM(I396:I404)</f>
        <v>0</v>
      </c>
      <c r="J405" s="35">
        <f>SUM(J396:J404)</f>
        <v>0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5</v>
      </c>
      <c r="C406" s="39" t="s">
        <v>38</v>
      </c>
      <c r="D406" s="40" t="s">
        <v>39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35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28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5</v>
      </c>
      <c r="C411" s="39" t="s">
        <v>40</v>
      </c>
      <c r="D411" s="29" t="s">
        <v>24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34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35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26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28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5</v>
      </c>
      <c r="C418" s="39" t="s">
        <v>41</v>
      </c>
      <c r="D418" s="40" t="s">
        <v>42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39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35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27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28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thickBot="1" x14ac:dyDescent="0.25">
      <c r="A425" s="42">
        <f>A384</f>
        <v>2</v>
      </c>
      <c r="B425" s="43">
        <f>B384</f>
        <v>5</v>
      </c>
      <c r="C425" s="76" t="s">
        <v>43</v>
      </c>
      <c r="D425" s="77"/>
      <c r="E425" s="44"/>
      <c r="F425" s="45">
        <f>F391+F395+F405+F410+F417+F424</f>
        <v>655</v>
      </c>
      <c r="G425" s="45">
        <f>G391+G395+G405+G410+G417+G424</f>
        <v>18</v>
      </c>
      <c r="H425" s="45">
        <f>H391+H395+H405+H410+H417+H424</f>
        <v>11</v>
      </c>
      <c r="I425" s="45">
        <f>I391+I395+I405+I410+I417+I424</f>
        <v>84</v>
      </c>
      <c r="J425" s="45">
        <f>J391+J395+J405+J410+J417+J424</f>
        <v>724</v>
      </c>
      <c r="K425" s="46"/>
      <c r="L425" s="45" t="e">
        <f ca="1">L391+L395+L405+L410+L417+L424</f>
        <v>#VALUE!</v>
      </c>
    </row>
    <row r="426" spans="1:12" ht="15" x14ac:dyDescent="0.25">
      <c r="A426" s="15">
        <v>3</v>
      </c>
      <c r="B426" s="16">
        <v>1</v>
      </c>
      <c r="C426" s="17" t="s">
        <v>23</v>
      </c>
      <c r="D426" s="18" t="s">
        <v>24</v>
      </c>
      <c r="E426" s="60" t="s">
        <v>66</v>
      </c>
      <c r="F426" s="20">
        <v>120</v>
      </c>
      <c r="G426" s="20">
        <v>8</v>
      </c>
      <c r="H426" s="20">
        <v>11</v>
      </c>
      <c r="I426" s="20">
        <v>18</v>
      </c>
      <c r="J426" s="20">
        <v>140</v>
      </c>
      <c r="K426" s="61">
        <v>243</v>
      </c>
      <c r="L426" s="20"/>
    </row>
    <row r="427" spans="1:12" ht="15" x14ac:dyDescent="0.25">
      <c r="A427" s="22"/>
      <c r="B427" s="23"/>
      <c r="C427" s="24"/>
      <c r="D427" s="69" t="s">
        <v>34</v>
      </c>
      <c r="E427" s="58" t="s">
        <v>61</v>
      </c>
      <c r="F427" s="27">
        <v>150</v>
      </c>
      <c r="G427" s="27">
        <v>2</v>
      </c>
      <c r="H427" s="27">
        <v>3</v>
      </c>
      <c r="I427" s="27">
        <v>3</v>
      </c>
      <c r="J427" s="27">
        <v>88</v>
      </c>
      <c r="K427" s="28">
        <v>171</v>
      </c>
      <c r="L427" s="27"/>
    </row>
    <row r="428" spans="1:12" ht="15" x14ac:dyDescent="0.25">
      <c r="A428" s="22"/>
      <c r="B428" s="23"/>
      <c r="C428" s="24"/>
      <c r="D428" s="63" t="s">
        <v>25</v>
      </c>
      <c r="E428" s="58" t="s">
        <v>67</v>
      </c>
      <c r="F428" s="27">
        <v>200</v>
      </c>
      <c r="G428" s="27">
        <v>1</v>
      </c>
      <c r="H428" s="27">
        <v>0</v>
      </c>
      <c r="I428" s="27">
        <v>29</v>
      </c>
      <c r="J428" s="27">
        <v>117</v>
      </c>
      <c r="K428" s="28">
        <v>350</v>
      </c>
      <c r="L428" s="27"/>
    </row>
    <row r="429" spans="1:12" ht="15" x14ac:dyDescent="0.25">
      <c r="A429" s="22"/>
      <c r="B429" s="23"/>
      <c r="C429" s="24"/>
      <c r="D429" s="29" t="s">
        <v>26</v>
      </c>
      <c r="E429" s="26" t="s">
        <v>26</v>
      </c>
      <c r="F429" s="27">
        <v>30</v>
      </c>
      <c r="G429" s="27">
        <v>3</v>
      </c>
      <c r="H429" s="27">
        <v>1</v>
      </c>
      <c r="I429" s="27">
        <v>31</v>
      </c>
      <c r="J429" s="27">
        <v>147</v>
      </c>
      <c r="K429" s="28">
        <v>14</v>
      </c>
      <c r="L429" s="27"/>
    </row>
    <row r="430" spans="1:12" ht="15" x14ac:dyDescent="0.25">
      <c r="A430" s="22"/>
      <c r="B430" s="23"/>
      <c r="C430" s="24"/>
      <c r="D430" s="29" t="s">
        <v>46</v>
      </c>
      <c r="E430" s="26" t="s">
        <v>68</v>
      </c>
      <c r="F430" s="27">
        <v>50</v>
      </c>
      <c r="G430" s="27">
        <v>4</v>
      </c>
      <c r="H430" s="27">
        <v>4</v>
      </c>
      <c r="I430" s="27">
        <v>8</v>
      </c>
      <c r="J430" s="27">
        <v>204</v>
      </c>
      <c r="K430" s="28"/>
      <c r="L430" s="27"/>
    </row>
    <row r="431" spans="1:12" ht="15" x14ac:dyDescent="0.25">
      <c r="A431" s="22"/>
      <c r="B431" s="23"/>
      <c r="C431" s="24"/>
      <c r="D431" s="68"/>
      <c r="E431" s="58"/>
      <c r="F431" s="27"/>
      <c r="G431" s="27"/>
      <c r="H431" s="27"/>
      <c r="I431" s="27"/>
      <c r="J431" s="27"/>
      <c r="K431" s="62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28</v>
      </c>
      <c r="E433" s="34"/>
      <c r="F433" s="35">
        <f>SUM(F426:F432)</f>
        <v>550</v>
      </c>
      <c r="G433" s="35">
        <f>SUM(G426:G432)</f>
        <v>18</v>
      </c>
      <c r="H433" s="35">
        <f>SUM(H426:H432)</f>
        <v>19</v>
      </c>
      <c r="I433" s="35">
        <f>SUM(I426:I432)</f>
        <v>89</v>
      </c>
      <c r="J433" s="35">
        <f>SUM(J426:J432)</f>
        <v>696</v>
      </c>
      <c r="K433" s="36"/>
      <c r="L433" s="35">
        <f>SUM(L426:L432)</f>
        <v>0</v>
      </c>
    </row>
    <row r="434" spans="1:12" ht="15" x14ac:dyDescent="0.25">
      <c r="A434" s="37">
        <f>A426</f>
        <v>3</v>
      </c>
      <c r="B434" s="38">
        <f>B426</f>
        <v>1</v>
      </c>
      <c r="C434" s="39" t="s">
        <v>29</v>
      </c>
      <c r="D434" s="40" t="s">
        <v>27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28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 x14ac:dyDescent="0.25">
      <c r="A438" s="37">
        <f>A426</f>
        <v>3</v>
      </c>
      <c r="B438" s="38">
        <f>B426</f>
        <v>1</v>
      </c>
      <c r="C438" s="39" t="s">
        <v>30</v>
      </c>
      <c r="D438" s="29" t="s">
        <v>31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22"/>
      <c r="B439" s="23"/>
      <c r="C439" s="24"/>
      <c r="D439" s="29" t="s">
        <v>32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 x14ac:dyDescent="0.25">
      <c r="A440" s="22"/>
      <c r="B440" s="23"/>
      <c r="C440" s="24"/>
      <c r="D440" s="29" t="s">
        <v>33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 x14ac:dyDescent="0.25">
      <c r="A441" s="22"/>
      <c r="B441" s="23"/>
      <c r="C441" s="24"/>
      <c r="D441" s="29" t="s">
        <v>34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 x14ac:dyDescent="0.25">
      <c r="A442" s="22"/>
      <c r="B442" s="23"/>
      <c r="C442" s="24"/>
      <c r="D442" s="29" t="s">
        <v>35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 x14ac:dyDescent="0.25">
      <c r="A443" s="22"/>
      <c r="B443" s="23"/>
      <c r="C443" s="24"/>
      <c r="D443" s="29" t="s">
        <v>36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 x14ac:dyDescent="0.25">
      <c r="A444" s="22"/>
      <c r="B444" s="23"/>
      <c r="C444" s="24"/>
      <c r="D444" s="29" t="s">
        <v>37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28</v>
      </c>
      <c r="E447" s="34"/>
      <c r="F447" s="35">
        <f>SUM(F438:F446)</f>
        <v>0</v>
      </c>
      <c r="G447" s="35">
        <f>SUM(G438:G446)</f>
        <v>0</v>
      </c>
      <c r="H447" s="35">
        <f>SUM(H438:H446)</f>
        <v>0</v>
      </c>
      <c r="I447" s="35">
        <f>SUM(I438:I446)</f>
        <v>0</v>
      </c>
      <c r="J447" s="35">
        <f>SUM(J438:J446)</f>
        <v>0</v>
      </c>
      <c r="K447" s="36"/>
      <c r="L447" s="35" t="e">
        <f ca="1">SUM(L444:L452)</f>
        <v>#VALUE!</v>
      </c>
    </row>
    <row r="448" spans="1:12" ht="15" x14ac:dyDescent="0.25">
      <c r="A448" s="37">
        <f>A426</f>
        <v>3</v>
      </c>
      <c r="B448" s="38">
        <f>B426</f>
        <v>1</v>
      </c>
      <c r="C448" s="39" t="s">
        <v>38</v>
      </c>
      <c r="D448" s="40" t="s">
        <v>39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35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28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 x14ac:dyDescent="0.25">
      <c r="A453" s="37">
        <f>A426</f>
        <v>3</v>
      </c>
      <c r="B453" s="38">
        <f>B426</f>
        <v>1</v>
      </c>
      <c r="C453" s="39" t="s">
        <v>40</v>
      </c>
      <c r="D453" s="29" t="s">
        <v>24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34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35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26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28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 x14ac:dyDescent="0.25">
      <c r="A460" s="37">
        <f>A426</f>
        <v>3</v>
      </c>
      <c r="B460" s="38">
        <f>B426</f>
        <v>1</v>
      </c>
      <c r="C460" s="39" t="s">
        <v>41</v>
      </c>
      <c r="D460" s="40" t="s">
        <v>42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39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35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27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28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">
      <c r="A467" s="42">
        <f>A426</f>
        <v>3</v>
      </c>
      <c r="B467" s="43">
        <f>B426</f>
        <v>1</v>
      </c>
      <c r="C467" s="76" t="s">
        <v>43</v>
      </c>
      <c r="D467" s="77"/>
      <c r="E467" s="44"/>
      <c r="F467" s="45">
        <f>F433+F437+F447+F452+F459+F466</f>
        <v>550</v>
      </c>
      <c r="G467" s="45">
        <f>G433+G437+G447+G452+G459+G466</f>
        <v>18</v>
      </c>
      <c r="H467" s="45">
        <f>H433+H437+H447+H452+H459+H466</f>
        <v>19</v>
      </c>
      <c r="I467" s="45">
        <f>I433+I437+I447+I452+I459+I466</f>
        <v>89</v>
      </c>
      <c r="J467" s="45">
        <f>J433+J437+J447+J452+J459+J466</f>
        <v>696</v>
      </c>
      <c r="K467" s="46"/>
      <c r="L467" s="45" t="e">
        <f ca="1">L433+L437+L447+L452+L459+L466</f>
        <v>#VALUE!</v>
      </c>
    </row>
    <row r="468" spans="1:12" ht="15" x14ac:dyDescent="0.25">
      <c r="A468" s="15">
        <v>3</v>
      </c>
      <c r="B468" s="16">
        <v>2</v>
      </c>
      <c r="C468" s="17" t="s">
        <v>23</v>
      </c>
      <c r="D468" s="18" t="s">
        <v>24</v>
      </c>
      <c r="E468" s="19" t="s">
        <v>55</v>
      </c>
      <c r="F468" s="20">
        <v>100</v>
      </c>
      <c r="G468" s="20">
        <v>10</v>
      </c>
      <c r="H468" s="20">
        <v>11</v>
      </c>
      <c r="I468" s="20">
        <v>3</v>
      </c>
      <c r="J468" s="20">
        <v>168</v>
      </c>
      <c r="K468" s="21">
        <v>260</v>
      </c>
      <c r="L468" s="20"/>
    </row>
    <row r="469" spans="1:12" ht="15" x14ac:dyDescent="0.25">
      <c r="A469" s="22"/>
      <c r="B469" s="23"/>
      <c r="C469" s="24"/>
      <c r="D469" s="59" t="s">
        <v>34</v>
      </c>
      <c r="E469" s="58" t="s">
        <v>49</v>
      </c>
      <c r="F469" s="27">
        <v>150</v>
      </c>
      <c r="G469" s="27">
        <v>1</v>
      </c>
      <c r="H469" s="27">
        <v>1</v>
      </c>
      <c r="I469" s="27">
        <v>26</v>
      </c>
      <c r="J469" s="27">
        <v>321</v>
      </c>
      <c r="K469" s="28">
        <v>171</v>
      </c>
      <c r="L469" s="27"/>
    </row>
    <row r="470" spans="1:12" ht="15" x14ac:dyDescent="0.25">
      <c r="A470" s="22"/>
      <c r="B470" s="23"/>
      <c r="C470" s="24"/>
      <c r="D470" s="66" t="s">
        <v>25</v>
      </c>
      <c r="E470" s="58" t="s">
        <v>48</v>
      </c>
      <c r="F470" s="27">
        <v>200</v>
      </c>
      <c r="G470" s="27">
        <v>1</v>
      </c>
      <c r="H470" s="27">
        <v>0</v>
      </c>
      <c r="I470" s="27">
        <v>14</v>
      </c>
      <c r="J470" s="27">
        <v>56</v>
      </c>
      <c r="K470" s="28">
        <v>376</v>
      </c>
      <c r="L470" s="27"/>
    </row>
    <row r="471" spans="1:12" ht="15" x14ac:dyDescent="0.25">
      <c r="A471" s="22"/>
      <c r="B471" s="23"/>
      <c r="C471" s="24"/>
      <c r="D471" s="29" t="s">
        <v>26</v>
      </c>
      <c r="E471" s="26" t="s">
        <v>69</v>
      </c>
      <c r="F471" s="27">
        <v>30</v>
      </c>
      <c r="G471" s="27">
        <v>6</v>
      </c>
      <c r="H471" s="27">
        <v>7</v>
      </c>
      <c r="I471" s="27">
        <v>14</v>
      </c>
      <c r="J471" s="27">
        <v>157</v>
      </c>
      <c r="K471" s="28">
        <v>15</v>
      </c>
      <c r="L471" s="27"/>
    </row>
    <row r="472" spans="1:12" ht="15" x14ac:dyDescent="0.25">
      <c r="A472" s="22"/>
      <c r="B472" s="23"/>
      <c r="C472" s="24"/>
      <c r="D472" s="29" t="s">
        <v>27</v>
      </c>
      <c r="E472" s="26" t="s">
        <v>27</v>
      </c>
      <c r="F472" s="27">
        <v>150</v>
      </c>
      <c r="G472" s="27">
        <v>1</v>
      </c>
      <c r="H472" s="27">
        <v>0</v>
      </c>
      <c r="I472" s="27">
        <v>24</v>
      </c>
      <c r="J472" s="27">
        <v>100</v>
      </c>
      <c r="K472" s="28"/>
      <c r="L472" s="27"/>
    </row>
    <row r="473" spans="1:12" ht="15" x14ac:dyDescent="0.25">
      <c r="A473" s="22"/>
      <c r="B473" s="23"/>
      <c r="C473" s="24"/>
      <c r="D473" s="59" t="s">
        <v>46</v>
      </c>
      <c r="E473" s="58" t="s">
        <v>56</v>
      </c>
      <c r="F473" s="27">
        <v>75</v>
      </c>
      <c r="G473" s="27">
        <v>5.1475999999999997</v>
      </c>
      <c r="H473" s="27">
        <v>5.7027000000000001</v>
      </c>
      <c r="I473" s="27">
        <v>29.082000000000001</v>
      </c>
      <c r="J473" s="27">
        <v>173</v>
      </c>
      <c r="K473" s="62" t="s">
        <v>50</v>
      </c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28</v>
      </c>
      <c r="E475" s="34"/>
      <c r="F475" s="35">
        <f>SUM(F468:F474)</f>
        <v>705</v>
      </c>
      <c r="G475" s="35">
        <f>SUM(G468:G474)</f>
        <v>24.147600000000001</v>
      </c>
      <c r="H475" s="35">
        <f>SUM(H468:H474)</f>
        <v>24.7027</v>
      </c>
      <c r="I475" s="35">
        <f>SUM(I468:I474)</f>
        <v>110.08199999999999</v>
      </c>
      <c r="J475" s="35">
        <f>SUM(J468:J474)</f>
        <v>975</v>
      </c>
      <c r="K475" s="36"/>
      <c r="L475" s="35">
        <f>SUM(L468:L474)</f>
        <v>0</v>
      </c>
    </row>
    <row r="476" spans="1:12" ht="15" x14ac:dyDescent="0.25">
      <c r="A476" s="37">
        <f>A468</f>
        <v>3</v>
      </c>
      <c r="B476" s="38">
        <f>B468</f>
        <v>2</v>
      </c>
      <c r="C476" s="39" t="s">
        <v>29</v>
      </c>
      <c r="D476" s="40" t="s">
        <v>27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28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 x14ac:dyDescent="0.25">
      <c r="A480" s="37">
        <f>A468</f>
        <v>3</v>
      </c>
      <c r="B480" s="38">
        <f>B468</f>
        <v>2</v>
      </c>
      <c r="C480" s="39" t="s">
        <v>30</v>
      </c>
      <c r="D480" s="29" t="s">
        <v>31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 x14ac:dyDescent="0.25">
      <c r="A481" s="22"/>
      <c r="B481" s="23"/>
      <c r="C481" s="24"/>
      <c r="D481" s="29" t="s">
        <v>32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 x14ac:dyDescent="0.25">
      <c r="A482" s="22"/>
      <c r="B482" s="23"/>
      <c r="C482" s="24"/>
      <c r="D482" s="29" t="s">
        <v>33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 x14ac:dyDescent="0.25">
      <c r="A483" s="22"/>
      <c r="B483" s="23"/>
      <c r="C483" s="24"/>
      <c r="D483" s="29" t="s">
        <v>34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 x14ac:dyDescent="0.25">
      <c r="A484" s="22"/>
      <c r="B484" s="23"/>
      <c r="C484" s="24"/>
      <c r="D484" s="29" t="s">
        <v>35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 x14ac:dyDescent="0.25">
      <c r="A485" s="22"/>
      <c r="B485" s="23"/>
      <c r="C485" s="24"/>
      <c r="D485" s="29" t="s">
        <v>36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 x14ac:dyDescent="0.25">
      <c r="A486" s="22"/>
      <c r="B486" s="23"/>
      <c r="C486" s="24"/>
      <c r="D486" s="29" t="s">
        <v>37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28</v>
      </c>
      <c r="E489" s="34"/>
      <c r="F489" s="35">
        <f>SUM(F480:F488)</f>
        <v>0</v>
      </c>
      <c r="G489" s="35">
        <f>SUM(G480:G488)</f>
        <v>0</v>
      </c>
      <c r="H489" s="35">
        <f>SUM(H480:H488)</f>
        <v>0</v>
      </c>
      <c r="I489" s="35">
        <f>SUM(I480:I488)</f>
        <v>0</v>
      </c>
      <c r="J489" s="35">
        <f>SUM(J480:J488)</f>
        <v>0</v>
      </c>
      <c r="K489" s="36"/>
      <c r="L489" s="35" t="e">
        <f ca="1">SUM(L486:L494)</f>
        <v>#VALUE!</v>
      </c>
    </row>
    <row r="490" spans="1:12" ht="15" x14ac:dyDescent="0.25">
      <c r="A490" s="37">
        <f>A468</f>
        <v>3</v>
      </c>
      <c r="B490" s="38">
        <f>B468</f>
        <v>2</v>
      </c>
      <c r="C490" s="39" t="s">
        <v>38</v>
      </c>
      <c r="D490" s="40" t="s">
        <v>39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35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28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 x14ac:dyDescent="0.25">
      <c r="A495" s="37">
        <f>A468</f>
        <v>3</v>
      </c>
      <c r="B495" s="38">
        <f>B468</f>
        <v>2</v>
      </c>
      <c r="C495" s="39" t="s">
        <v>40</v>
      </c>
      <c r="D495" s="29" t="s">
        <v>24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34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35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26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28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3</v>
      </c>
      <c r="B502" s="38">
        <f>B468</f>
        <v>2</v>
      </c>
      <c r="C502" s="39" t="s">
        <v>41</v>
      </c>
      <c r="D502" s="40" t="s">
        <v>42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39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35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27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28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">
      <c r="A509" s="42">
        <f>A468</f>
        <v>3</v>
      </c>
      <c r="B509" s="43">
        <f>B468</f>
        <v>2</v>
      </c>
      <c r="C509" s="76" t="s">
        <v>43</v>
      </c>
      <c r="D509" s="77"/>
      <c r="E509" s="44"/>
      <c r="F509" s="45">
        <f>F475+F479+F489+F494+F501+F508</f>
        <v>705</v>
      </c>
      <c r="G509" s="45">
        <f>G475+G479+G489+G494+G501+G508</f>
        <v>24.147600000000001</v>
      </c>
      <c r="H509" s="45">
        <f>H475+H479+H489+H494+H501+H508</f>
        <v>24.7027</v>
      </c>
      <c r="I509" s="45">
        <f>I475+I479+I489+I494+I501+I508</f>
        <v>110.08199999999999</v>
      </c>
      <c r="J509" s="45">
        <f>J475+J479+J489+J494+J501+J508</f>
        <v>975</v>
      </c>
      <c r="K509" s="46"/>
      <c r="L509" s="45" t="e">
        <f ca="1">L475+L479+L489+L494+L501+L508</f>
        <v>#VALUE!</v>
      </c>
    </row>
    <row r="510" spans="1:12" ht="15" x14ac:dyDescent="0.25">
      <c r="A510" s="15">
        <v>3</v>
      </c>
      <c r="B510" s="16">
        <v>3</v>
      </c>
      <c r="C510" s="17" t="s">
        <v>23</v>
      </c>
      <c r="D510" s="18" t="s">
        <v>24</v>
      </c>
      <c r="E510" s="19" t="s">
        <v>65</v>
      </c>
      <c r="F510" s="20">
        <v>90</v>
      </c>
      <c r="G510" s="20">
        <v>18</v>
      </c>
      <c r="H510" s="20">
        <v>8</v>
      </c>
      <c r="I510" s="20">
        <v>5</v>
      </c>
      <c r="J510" s="20">
        <v>163</v>
      </c>
      <c r="K510" s="21">
        <v>260</v>
      </c>
      <c r="L510" s="20"/>
    </row>
    <row r="511" spans="1:12" ht="15" x14ac:dyDescent="0.25">
      <c r="A511" s="22"/>
      <c r="B511" s="23"/>
      <c r="C511" s="24"/>
      <c r="D511" s="69" t="s">
        <v>34</v>
      </c>
      <c r="E511" s="26" t="s">
        <v>47</v>
      </c>
      <c r="F511" s="27">
        <v>150</v>
      </c>
      <c r="G511" s="27">
        <v>4</v>
      </c>
      <c r="H511" s="27">
        <v>7</v>
      </c>
      <c r="I511" s="27">
        <v>20</v>
      </c>
      <c r="J511" s="27">
        <v>202</v>
      </c>
      <c r="K511" s="28">
        <v>312</v>
      </c>
      <c r="L511" s="27"/>
    </row>
    <row r="512" spans="1:12" ht="15" x14ac:dyDescent="0.25">
      <c r="A512" s="22"/>
      <c r="B512" s="23"/>
      <c r="C512" s="24"/>
      <c r="D512" s="66" t="s">
        <v>25</v>
      </c>
      <c r="E512" s="26" t="s">
        <v>57</v>
      </c>
      <c r="F512" s="27">
        <v>200</v>
      </c>
      <c r="G512" s="27">
        <v>2</v>
      </c>
      <c r="H512" s="27">
        <v>1</v>
      </c>
      <c r="I512" s="27">
        <v>30</v>
      </c>
      <c r="J512" s="27">
        <v>120</v>
      </c>
      <c r="K512" s="28">
        <v>349</v>
      </c>
      <c r="L512" s="27"/>
    </row>
    <row r="513" spans="1:12" ht="15" x14ac:dyDescent="0.25">
      <c r="A513" s="22"/>
      <c r="B513" s="23"/>
      <c r="C513" s="24"/>
      <c r="D513" s="29" t="s">
        <v>26</v>
      </c>
      <c r="E513" s="26" t="s">
        <v>26</v>
      </c>
      <c r="F513" s="27">
        <v>30</v>
      </c>
      <c r="G513" s="27">
        <v>3</v>
      </c>
      <c r="H513" s="27">
        <v>1</v>
      </c>
      <c r="I513" s="27">
        <v>15</v>
      </c>
      <c r="J513" s="27">
        <v>70</v>
      </c>
      <c r="K513" s="28">
        <v>14</v>
      </c>
      <c r="L513" s="27"/>
    </row>
    <row r="514" spans="1:12" ht="15" x14ac:dyDescent="0.25">
      <c r="A514" s="22"/>
      <c r="B514" s="23"/>
      <c r="C514" s="24"/>
      <c r="D514" s="29" t="s">
        <v>27</v>
      </c>
      <c r="E514" s="26" t="s">
        <v>27</v>
      </c>
      <c r="F514" s="27">
        <v>150</v>
      </c>
      <c r="G514" s="27">
        <v>0</v>
      </c>
      <c r="H514" s="27">
        <v>0</v>
      </c>
      <c r="I514" s="27">
        <v>14</v>
      </c>
      <c r="J514" s="27">
        <v>84</v>
      </c>
      <c r="K514" s="62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28</v>
      </c>
      <c r="E517" s="34"/>
      <c r="F517" s="35">
        <f>SUM(F510:F516)</f>
        <v>620</v>
      </c>
      <c r="G517" s="35">
        <f>SUM(G510:G516)</f>
        <v>27</v>
      </c>
      <c r="H517" s="35">
        <f>SUM(H510:H516)</f>
        <v>17</v>
      </c>
      <c r="I517" s="35">
        <f>SUM(I510:I516)</f>
        <v>84</v>
      </c>
      <c r="J517" s="35">
        <f>SUM(J510:J516)</f>
        <v>639</v>
      </c>
      <c r="K517" s="36"/>
      <c r="L517" s="35">
        <f>SUM(L510:L516)</f>
        <v>0</v>
      </c>
    </row>
    <row r="518" spans="1:12" ht="15" x14ac:dyDescent="0.25">
      <c r="A518" s="37">
        <f>A510</f>
        <v>3</v>
      </c>
      <c r="B518" s="38">
        <f>B510</f>
        <v>3</v>
      </c>
      <c r="C518" s="39" t="s">
        <v>29</v>
      </c>
      <c r="D518" s="40" t="s">
        <v>27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28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3</v>
      </c>
      <c r="B522" s="38">
        <f>B510</f>
        <v>3</v>
      </c>
      <c r="C522" s="39" t="s">
        <v>30</v>
      </c>
      <c r="D522" s="29" t="s">
        <v>31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32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33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34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35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36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37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28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3</v>
      </c>
      <c r="B532" s="38">
        <f>B510</f>
        <v>3</v>
      </c>
      <c r="C532" s="39" t="s">
        <v>38</v>
      </c>
      <c r="D532" s="40" t="s">
        <v>39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35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28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3</v>
      </c>
      <c r="B537" s="38">
        <f>B510</f>
        <v>3</v>
      </c>
      <c r="C537" s="39" t="s">
        <v>40</v>
      </c>
      <c r="D537" s="29" t="s">
        <v>24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34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35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26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28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3</v>
      </c>
      <c r="B544" s="38">
        <f>B510</f>
        <v>3</v>
      </c>
      <c r="C544" s="39" t="s">
        <v>41</v>
      </c>
      <c r="D544" s="40" t="s">
        <v>42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39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35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27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28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thickBot="1" x14ac:dyDescent="0.25">
      <c r="A551" s="42">
        <f>A510</f>
        <v>3</v>
      </c>
      <c r="B551" s="43">
        <f>B510</f>
        <v>3</v>
      </c>
      <c r="C551" s="76" t="s">
        <v>43</v>
      </c>
      <c r="D551" s="77"/>
      <c r="E551" s="44"/>
      <c r="F551" s="45">
        <f>F517+F521+F531+F536+F543+F550</f>
        <v>620</v>
      </c>
      <c r="G551" s="45">
        <f>G517+G521+G531+G536+G543+G550</f>
        <v>27</v>
      </c>
      <c r="H551" s="45">
        <f>H517+H521+H531+H536+H543+H550</f>
        <v>17</v>
      </c>
      <c r="I551" s="45">
        <f>I517+I521+I531+I536+I543+I550</f>
        <v>84</v>
      </c>
      <c r="J551" s="45">
        <f>J517+J521+J531+J536+J543+J550</f>
        <v>639</v>
      </c>
      <c r="K551" s="46"/>
      <c r="L551" s="45" t="e">
        <f ca="1">L517+L521+L531+L536+L543+L550</f>
        <v>#VALUE!</v>
      </c>
    </row>
    <row r="552" spans="1:12" ht="15" x14ac:dyDescent="0.25">
      <c r="A552" s="15">
        <v>3</v>
      </c>
      <c r="B552" s="16">
        <v>4</v>
      </c>
      <c r="C552" s="17" t="s">
        <v>23</v>
      </c>
      <c r="D552" s="18" t="s">
        <v>24</v>
      </c>
      <c r="E552" s="19" t="s">
        <v>60</v>
      </c>
      <c r="F552" s="20">
        <v>100</v>
      </c>
      <c r="G552" s="20">
        <v>12</v>
      </c>
      <c r="H552" s="20">
        <v>7</v>
      </c>
      <c r="I552" s="20">
        <v>2</v>
      </c>
      <c r="J552" s="20">
        <v>286</v>
      </c>
      <c r="K552" s="21">
        <v>239</v>
      </c>
      <c r="L552" s="20"/>
    </row>
    <row r="553" spans="1:12" ht="15" x14ac:dyDescent="0.25">
      <c r="A553" s="22"/>
      <c r="B553" s="23"/>
      <c r="C553" s="24"/>
      <c r="D553" s="69" t="s">
        <v>34</v>
      </c>
      <c r="E553" s="26" t="s">
        <v>51</v>
      </c>
      <c r="F553" s="27">
        <v>150</v>
      </c>
      <c r="G553" s="27">
        <v>3</v>
      </c>
      <c r="H553" s="27">
        <v>5</v>
      </c>
      <c r="I553" s="27">
        <v>26</v>
      </c>
      <c r="J553" s="27">
        <v>159</v>
      </c>
      <c r="K553" s="28">
        <v>312</v>
      </c>
      <c r="L553" s="27"/>
    </row>
    <row r="554" spans="1:12" ht="15" x14ac:dyDescent="0.25">
      <c r="A554" s="22"/>
      <c r="B554" s="23"/>
      <c r="C554" s="24"/>
      <c r="D554" s="66" t="s">
        <v>25</v>
      </c>
      <c r="E554" s="26" t="s">
        <v>70</v>
      </c>
      <c r="F554" s="27">
        <v>200</v>
      </c>
      <c r="G554" s="27">
        <v>1</v>
      </c>
      <c r="H554" s="27">
        <v>0</v>
      </c>
      <c r="I554" s="27">
        <v>15</v>
      </c>
      <c r="J554" s="27">
        <v>60</v>
      </c>
      <c r="K554" s="28">
        <v>376</v>
      </c>
      <c r="L554" s="27"/>
    </row>
    <row r="555" spans="1:12" ht="15" x14ac:dyDescent="0.25">
      <c r="A555" s="22"/>
      <c r="B555" s="23"/>
      <c r="C555" s="24"/>
      <c r="D555" s="29" t="s">
        <v>26</v>
      </c>
      <c r="E555" s="26" t="s">
        <v>74</v>
      </c>
      <c r="F555" s="27">
        <v>30</v>
      </c>
      <c r="G555" s="27">
        <v>3</v>
      </c>
      <c r="H555" s="27">
        <v>7</v>
      </c>
      <c r="I555" s="27">
        <v>16</v>
      </c>
      <c r="J555" s="27">
        <v>210</v>
      </c>
      <c r="K555" s="28">
        <v>14</v>
      </c>
      <c r="L555" s="27"/>
    </row>
    <row r="556" spans="1:12" ht="15" x14ac:dyDescent="0.25">
      <c r="A556" s="22"/>
      <c r="B556" s="23"/>
      <c r="C556" s="24"/>
      <c r="D556" s="29" t="s">
        <v>27</v>
      </c>
      <c r="E556" s="26" t="s">
        <v>27</v>
      </c>
      <c r="F556" s="27">
        <v>150</v>
      </c>
      <c r="G556" s="27">
        <v>0</v>
      </c>
      <c r="H556" s="27">
        <v>0</v>
      </c>
      <c r="I556" s="27">
        <v>14</v>
      </c>
      <c r="J556" s="27">
        <v>84</v>
      </c>
      <c r="K556" s="28"/>
      <c r="L556" s="27"/>
    </row>
    <row r="557" spans="1:12" ht="15" x14ac:dyDescent="0.25">
      <c r="A557" s="22"/>
      <c r="B557" s="23"/>
      <c r="C557" s="24"/>
      <c r="D557" s="25" t="s">
        <v>31</v>
      </c>
      <c r="E557" s="26" t="s">
        <v>71</v>
      </c>
      <c r="F557" s="27">
        <v>30</v>
      </c>
      <c r="G557" s="27">
        <v>0</v>
      </c>
      <c r="H557" s="27">
        <v>0</v>
      </c>
      <c r="I557" s="27">
        <v>2</v>
      </c>
      <c r="J557" s="27">
        <v>10</v>
      </c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28</v>
      </c>
      <c r="E559" s="34"/>
      <c r="F559" s="35">
        <f>SUM(F552:F558)</f>
        <v>660</v>
      </c>
      <c r="G559" s="35">
        <f>SUM(G552:G558)</f>
        <v>19</v>
      </c>
      <c r="H559" s="35">
        <f>SUM(H552:H558)</f>
        <v>19</v>
      </c>
      <c r="I559" s="35">
        <f>SUM(I552:I558)</f>
        <v>75</v>
      </c>
      <c r="J559" s="35">
        <f>SUM(J552:J558)</f>
        <v>809</v>
      </c>
      <c r="K559" s="36"/>
      <c r="L559" s="35">
        <f>SUM(L552:L558)</f>
        <v>0</v>
      </c>
    </row>
    <row r="560" spans="1:12" ht="15" x14ac:dyDescent="0.25">
      <c r="A560" s="37">
        <f>A552</f>
        <v>3</v>
      </c>
      <c r="B560" s="38">
        <f>B552</f>
        <v>4</v>
      </c>
      <c r="C560" s="39" t="s">
        <v>29</v>
      </c>
      <c r="D560" s="40" t="s">
        <v>27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28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3</v>
      </c>
      <c r="B564" s="38">
        <f>B552</f>
        <v>4</v>
      </c>
      <c r="C564" s="39" t="s">
        <v>30</v>
      </c>
      <c r="D564" s="29" t="s">
        <v>31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32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33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34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35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36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37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28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3</v>
      </c>
      <c r="B574" s="38">
        <f>B552</f>
        <v>4</v>
      </c>
      <c r="C574" s="39" t="s">
        <v>38</v>
      </c>
      <c r="D574" s="40" t="s">
        <v>39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35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28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3</v>
      </c>
      <c r="B579" s="38">
        <f>B552</f>
        <v>4</v>
      </c>
      <c r="C579" s="39" t="s">
        <v>40</v>
      </c>
      <c r="D579" s="29" t="s">
        <v>24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34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35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26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28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3</v>
      </c>
      <c r="B586" s="38">
        <f>B552</f>
        <v>4</v>
      </c>
      <c r="C586" s="39" t="s">
        <v>41</v>
      </c>
      <c r="D586" s="40" t="s">
        <v>42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39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35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27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28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SUM(L586:L846)</f>
        <v>#VALUE!</v>
      </c>
    </row>
    <row r="593" spans="1:12" ht="13.5" thickBot="1" x14ac:dyDescent="0.25">
      <c r="A593" s="50">
        <f>A552</f>
        <v>3</v>
      </c>
      <c r="B593" s="51">
        <f>B552</f>
        <v>4</v>
      </c>
      <c r="C593" s="74" t="s">
        <v>43</v>
      </c>
      <c r="D593" s="75"/>
      <c r="E593" s="52"/>
      <c r="F593" s="53">
        <f>F559+F563+F573+F578+F585+F592</f>
        <v>660</v>
      </c>
      <c r="G593" s="53">
        <f>G559+G563+G573+G578+G585+G592</f>
        <v>19</v>
      </c>
      <c r="H593" s="53">
        <f>H559+H563+H573+H578+H585+H592</f>
        <v>19</v>
      </c>
      <c r="I593" s="53">
        <f>I559+I563+I573+I578+I585+I592</f>
        <v>75</v>
      </c>
      <c r="J593" s="53">
        <f>J559+J563+J573+J578+J585+J592</f>
        <v>809</v>
      </c>
      <c r="K593" s="54"/>
      <c r="L593" s="45" t="e">
        <f ca="1">L559+L563+L573+L578+L585+L592</f>
        <v>#VALUE!</v>
      </c>
    </row>
    <row r="594" spans="1:12" ht="15" x14ac:dyDescent="0.25">
      <c r="A594" s="15">
        <v>3</v>
      </c>
      <c r="B594" s="16">
        <v>5</v>
      </c>
      <c r="C594" s="17" t="s">
        <v>23</v>
      </c>
      <c r="D594" s="18" t="s">
        <v>24</v>
      </c>
      <c r="E594" s="19" t="s">
        <v>62</v>
      </c>
      <c r="F594" s="20">
        <v>225</v>
      </c>
      <c r="G594" s="20">
        <v>16</v>
      </c>
      <c r="H594" s="20">
        <v>7</v>
      </c>
      <c r="I594" s="20">
        <v>21</v>
      </c>
      <c r="J594" s="20">
        <v>358</v>
      </c>
      <c r="K594" s="21">
        <v>265</v>
      </c>
      <c r="L594" s="20"/>
    </row>
    <row r="595" spans="1:12" ht="15" x14ac:dyDescent="0.25">
      <c r="A595" s="22"/>
      <c r="B595" s="23"/>
      <c r="C595" s="24"/>
      <c r="D595" s="69" t="s">
        <v>34</v>
      </c>
      <c r="E595" s="26"/>
      <c r="F595" s="27"/>
      <c r="G595" s="27"/>
      <c r="H595" s="27"/>
      <c r="I595" s="27"/>
      <c r="J595" s="27"/>
      <c r="K595" s="28"/>
      <c r="L595" s="27"/>
    </row>
    <row r="596" spans="1:12" ht="15" x14ac:dyDescent="0.25">
      <c r="A596" s="22"/>
      <c r="B596" s="23"/>
      <c r="C596" s="24"/>
      <c r="D596" s="66" t="s">
        <v>25</v>
      </c>
      <c r="E596" s="26" t="s">
        <v>64</v>
      </c>
      <c r="F596" s="27">
        <v>200</v>
      </c>
      <c r="G596" s="27">
        <v>2</v>
      </c>
      <c r="H596" s="27">
        <v>1</v>
      </c>
      <c r="I596" s="27">
        <v>20</v>
      </c>
      <c r="J596" s="27">
        <v>120</v>
      </c>
      <c r="K596" s="28">
        <v>342</v>
      </c>
      <c r="L596" s="27"/>
    </row>
    <row r="597" spans="1:12" ht="15" x14ac:dyDescent="0.25">
      <c r="A597" s="22"/>
      <c r="B597" s="23"/>
      <c r="C597" s="24"/>
      <c r="D597" s="29" t="s">
        <v>26</v>
      </c>
      <c r="E597" s="26" t="s">
        <v>73</v>
      </c>
      <c r="F597" s="27">
        <v>30</v>
      </c>
      <c r="G597" s="27">
        <v>0</v>
      </c>
      <c r="H597" s="27">
        <v>8</v>
      </c>
      <c r="I597" s="27">
        <v>5</v>
      </c>
      <c r="J597" s="27">
        <v>210</v>
      </c>
      <c r="K597" s="28">
        <v>14</v>
      </c>
      <c r="L597" s="27"/>
    </row>
    <row r="598" spans="1:12" ht="15" x14ac:dyDescent="0.25">
      <c r="A598" s="22"/>
      <c r="B598" s="23"/>
      <c r="C598" s="24"/>
      <c r="D598" s="66" t="s">
        <v>27</v>
      </c>
      <c r="E598" s="26" t="s">
        <v>27</v>
      </c>
      <c r="F598" s="27">
        <v>150</v>
      </c>
      <c r="G598" s="27">
        <v>0</v>
      </c>
      <c r="H598" s="27">
        <v>0</v>
      </c>
      <c r="I598" s="27">
        <v>14</v>
      </c>
      <c r="J598" s="27">
        <v>84</v>
      </c>
      <c r="K598" s="28"/>
      <c r="L598" s="27"/>
    </row>
    <row r="599" spans="1:12" ht="15" x14ac:dyDescent="0.25">
      <c r="A599" s="22"/>
      <c r="B599" s="23"/>
      <c r="C599" s="24"/>
      <c r="D599" s="69" t="s">
        <v>46</v>
      </c>
      <c r="E599" s="26" t="s">
        <v>68</v>
      </c>
      <c r="F599" s="27">
        <v>30</v>
      </c>
      <c r="G599" s="27">
        <v>4</v>
      </c>
      <c r="H599" s="27">
        <v>4</v>
      </c>
      <c r="I599" s="27">
        <v>24</v>
      </c>
      <c r="J599" s="27">
        <v>120</v>
      </c>
      <c r="K599" s="28"/>
      <c r="L599" s="27"/>
    </row>
    <row r="600" spans="1:12" ht="15" x14ac:dyDescent="0.25">
      <c r="A600" s="22"/>
      <c r="B600" s="23"/>
      <c r="C600" s="24"/>
      <c r="D600" s="25"/>
      <c r="E600" s="26"/>
      <c r="F600" s="27"/>
      <c r="G600" s="27"/>
      <c r="H600" s="27"/>
      <c r="I600" s="27"/>
      <c r="J600" s="27"/>
      <c r="K600" s="28"/>
      <c r="L600" s="27"/>
    </row>
    <row r="601" spans="1:12" ht="15" x14ac:dyDescent="0.25">
      <c r="A601" s="30"/>
      <c r="B601" s="31"/>
      <c r="C601" s="32"/>
      <c r="D601" s="33" t="s">
        <v>28</v>
      </c>
      <c r="E601" s="34"/>
      <c r="F601" s="35">
        <f>SUM(F594:F600)</f>
        <v>635</v>
      </c>
      <c r="G601" s="35">
        <f>SUM(G594:G600)</f>
        <v>22</v>
      </c>
      <c r="H601" s="35">
        <f>SUM(H594:H600)</f>
        <v>20</v>
      </c>
      <c r="I601" s="35">
        <f>SUM(I594:I600)</f>
        <v>84</v>
      </c>
      <c r="J601" s="35">
        <f>SUM(J594:J600)</f>
        <v>892</v>
      </c>
      <c r="K601" s="36"/>
      <c r="L601" s="35">
        <f>SUM(L594:L600)</f>
        <v>0</v>
      </c>
    </row>
    <row r="602" spans="1:12" ht="15" x14ac:dyDescent="0.25">
      <c r="A602" s="37">
        <f>A594</f>
        <v>3</v>
      </c>
      <c r="B602" s="38">
        <f>B594</f>
        <v>5</v>
      </c>
      <c r="C602" s="39" t="s">
        <v>29</v>
      </c>
      <c r="D602" s="40" t="s">
        <v>27</v>
      </c>
      <c r="E602" s="26"/>
      <c r="F602" s="27"/>
      <c r="G602" s="27"/>
      <c r="H602" s="27"/>
      <c r="I602" s="27"/>
      <c r="J602" s="27"/>
      <c r="K602" s="28"/>
      <c r="L602" s="27"/>
    </row>
    <row r="603" spans="1:12" ht="15" x14ac:dyDescent="0.25">
      <c r="A603" s="22"/>
      <c r="B603" s="23"/>
      <c r="C603" s="24"/>
      <c r="D603" s="25"/>
      <c r="E603" s="26"/>
      <c r="F603" s="27"/>
      <c r="G603" s="27"/>
      <c r="H603" s="27"/>
      <c r="I603" s="27"/>
      <c r="J603" s="27"/>
      <c r="K603" s="28"/>
      <c r="L603" s="27"/>
    </row>
    <row r="604" spans="1:12" ht="15" x14ac:dyDescent="0.25">
      <c r="A604" s="22"/>
      <c r="B604" s="23"/>
      <c r="C604" s="24"/>
      <c r="D604" s="25"/>
      <c r="E604" s="26"/>
      <c r="F604" s="27"/>
      <c r="G604" s="27"/>
      <c r="H604" s="27"/>
      <c r="I604" s="27"/>
      <c r="J604" s="27"/>
      <c r="K604" s="28"/>
      <c r="L604" s="27"/>
    </row>
    <row r="605" spans="1:12" ht="15" x14ac:dyDescent="0.25">
      <c r="A605" s="30"/>
      <c r="B605" s="31"/>
      <c r="C605" s="32"/>
      <c r="D605" s="33" t="s">
        <v>28</v>
      </c>
      <c r="E605" s="34"/>
      <c r="F605" s="35">
        <f>SUM(F602:F604)</f>
        <v>0</v>
      </c>
      <c r="G605" s="35">
        <f>SUM(G602:G604)</f>
        <v>0</v>
      </c>
      <c r="H605" s="35">
        <f>SUM(H602:H604)</f>
        <v>0</v>
      </c>
      <c r="I605" s="35">
        <f>SUM(I602:I604)</f>
        <v>0</v>
      </c>
      <c r="J605" s="35">
        <f>SUM(J602:J604)</f>
        <v>0</v>
      </c>
      <c r="K605" s="36"/>
      <c r="L605" s="35" t="e">
        <f ca="1">SUM(L602:L610)</f>
        <v>#VALUE!</v>
      </c>
    </row>
    <row r="606" spans="1:12" ht="15" x14ac:dyDescent="0.25">
      <c r="A606" s="37">
        <f>A594</f>
        <v>3</v>
      </c>
      <c r="B606" s="38">
        <f>B594</f>
        <v>5</v>
      </c>
      <c r="C606" s="39" t="s">
        <v>30</v>
      </c>
      <c r="D606" s="29" t="s">
        <v>31</v>
      </c>
      <c r="E606" s="26"/>
      <c r="F606" s="27"/>
      <c r="G606" s="27"/>
      <c r="H606" s="27"/>
      <c r="I606" s="27"/>
      <c r="J606" s="27"/>
      <c r="K606" s="28"/>
      <c r="L606" s="27"/>
    </row>
    <row r="607" spans="1:12" ht="15" x14ac:dyDescent="0.25">
      <c r="A607" s="22"/>
      <c r="B607" s="23"/>
      <c r="C607" s="24"/>
      <c r="D607" s="29" t="s">
        <v>32</v>
      </c>
      <c r="E607" s="26"/>
      <c r="F607" s="27"/>
      <c r="G607" s="27"/>
      <c r="H607" s="27"/>
      <c r="I607" s="27"/>
      <c r="J607" s="27"/>
      <c r="K607" s="28"/>
      <c r="L607" s="27"/>
    </row>
    <row r="608" spans="1:12" ht="15" x14ac:dyDescent="0.25">
      <c r="A608" s="22"/>
      <c r="B608" s="23"/>
      <c r="C608" s="24"/>
      <c r="D608" s="29" t="s">
        <v>33</v>
      </c>
      <c r="E608" s="26"/>
      <c r="F608" s="27"/>
      <c r="G608" s="27"/>
      <c r="H608" s="27"/>
      <c r="I608" s="27"/>
      <c r="J608" s="27"/>
      <c r="K608" s="28"/>
      <c r="L608" s="27"/>
    </row>
    <row r="609" spans="1:12" ht="15" x14ac:dyDescent="0.25">
      <c r="A609" s="22"/>
      <c r="B609" s="23"/>
      <c r="C609" s="24"/>
      <c r="D609" s="29" t="s">
        <v>34</v>
      </c>
      <c r="E609" s="26"/>
      <c r="F609" s="27"/>
      <c r="G609" s="27"/>
      <c r="H609" s="27"/>
      <c r="I609" s="27"/>
      <c r="J609" s="27"/>
      <c r="K609" s="28"/>
      <c r="L609" s="27"/>
    </row>
    <row r="610" spans="1:12" ht="15" x14ac:dyDescent="0.25">
      <c r="A610" s="22"/>
      <c r="B610" s="23"/>
      <c r="C610" s="24"/>
      <c r="D610" s="29" t="s">
        <v>35</v>
      </c>
      <c r="E610" s="26"/>
      <c r="F610" s="27"/>
      <c r="G610" s="27"/>
      <c r="H610" s="27"/>
      <c r="I610" s="27"/>
      <c r="J610" s="27"/>
      <c r="K610" s="28"/>
      <c r="L610" s="27"/>
    </row>
    <row r="611" spans="1:12" ht="15" x14ac:dyDescent="0.25">
      <c r="A611" s="22"/>
      <c r="B611" s="23"/>
      <c r="C611" s="24"/>
      <c r="D611" s="29" t="s">
        <v>36</v>
      </c>
      <c r="E611" s="26"/>
      <c r="F611" s="27"/>
      <c r="G611" s="27"/>
      <c r="H611" s="27"/>
      <c r="I611" s="27"/>
      <c r="J611" s="27"/>
      <c r="K611" s="28"/>
      <c r="L611" s="27"/>
    </row>
    <row r="612" spans="1:12" ht="15" x14ac:dyDescent="0.25">
      <c r="A612" s="22"/>
      <c r="B612" s="23"/>
      <c r="C612" s="24"/>
      <c r="D612" s="29" t="s">
        <v>37</v>
      </c>
      <c r="E612" s="26"/>
      <c r="F612" s="27"/>
      <c r="G612" s="27"/>
      <c r="H612" s="27"/>
      <c r="I612" s="27"/>
      <c r="J612" s="27"/>
      <c r="K612" s="28"/>
      <c r="L612" s="27"/>
    </row>
    <row r="613" spans="1:12" ht="15" x14ac:dyDescent="0.25">
      <c r="A613" s="22"/>
      <c r="B613" s="23"/>
      <c r="C613" s="24"/>
      <c r="D613" s="25"/>
      <c r="E613" s="26"/>
      <c r="F613" s="27"/>
      <c r="G613" s="27"/>
      <c r="H613" s="27"/>
      <c r="I613" s="27"/>
      <c r="J613" s="27"/>
      <c r="K613" s="28"/>
      <c r="L613" s="27"/>
    </row>
    <row r="614" spans="1:12" ht="15" x14ac:dyDescent="0.25">
      <c r="A614" s="22"/>
      <c r="B614" s="23"/>
      <c r="C614" s="24"/>
      <c r="D614" s="25"/>
      <c r="E614" s="26"/>
      <c r="F614" s="27"/>
      <c r="G614" s="27"/>
      <c r="H614" s="27"/>
      <c r="I614" s="27"/>
      <c r="J614" s="27"/>
      <c r="K614" s="28"/>
      <c r="L614" s="27"/>
    </row>
    <row r="615" spans="1:12" ht="15" x14ac:dyDescent="0.25">
      <c r="A615" s="30"/>
      <c r="B615" s="31"/>
      <c r="C615" s="32"/>
      <c r="D615" s="33" t="s">
        <v>28</v>
      </c>
      <c r="E615" s="34"/>
      <c r="F615" s="35">
        <f>SUM(F606:F614)</f>
        <v>0</v>
      </c>
      <c r="G615" s="35">
        <f>SUM(G606:G614)</f>
        <v>0</v>
      </c>
      <c r="H615" s="35">
        <f>SUM(H606:H614)</f>
        <v>0</v>
      </c>
      <c r="I615" s="35">
        <f>SUM(I606:I614)</f>
        <v>0</v>
      </c>
      <c r="J615" s="35">
        <f>SUM(J606:J614)</f>
        <v>0</v>
      </c>
      <c r="K615" s="36"/>
      <c r="L615" s="35" t="e">
        <f ca="1">SUM(L612:L620)</f>
        <v>#VALUE!</v>
      </c>
    </row>
    <row r="616" spans="1:12" ht="15" x14ac:dyDescent="0.25">
      <c r="A616" s="37">
        <f>A594</f>
        <v>3</v>
      </c>
      <c r="B616" s="38">
        <f>B594</f>
        <v>5</v>
      </c>
      <c r="C616" s="39" t="s">
        <v>38</v>
      </c>
      <c r="D616" s="40" t="s">
        <v>39</v>
      </c>
      <c r="E616" s="26"/>
      <c r="F616" s="27"/>
      <c r="G616" s="27"/>
      <c r="H616" s="27"/>
      <c r="I616" s="27"/>
      <c r="J616" s="27"/>
      <c r="K616" s="28"/>
      <c r="L616" s="27"/>
    </row>
    <row r="617" spans="1:12" ht="15" x14ac:dyDescent="0.25">
      <c r="A617" s="22"/>
      <c r="B617" s="23"/>
      <c r="C617" s="24"/>
      <c r="D617" s="40" t="s">
        <v>35</v>
      </c>
      <c r="E617" s="26"/>
      <c r="F617" s="27"/>
      <c r="G617" s="27"/>
      <c r="H617" s="27"/>
      <c r="I617" s="27"/>
      <c r="J617" s="27"/>
      <c r="K617" s="28"/>
      <c r="L617" s="27"/>
    </row>
    <row r="618" spans="1:12" ht="15" x14ac:dyDescent="0.25">
      <c r="A618" s="22"/>
      <c r="B618" s="23"/>
      <c r="C618" s="24"/>
      <c r="D618" s="25"/>
      <c r="E618" s="26"/>
      <c r="F618" s="27"/>
      <c r="G618" s="27"/>
      <c r="H618" s="27"/>
      <c r="I618" s="27"/>
      <c r="J618" s="27"/>
      <c r="K618" s="28"/>
      <c r="L618" s="27"/>
    </row>
    <row r="619" spans="1:12" ht="15" x14ac:dyDescent="0.25">
      <c r="A619" s="22"/>
      <c r="B619" s="23"/>
      <c r="C619" s="24"/>
      <c r="D619" s="25"/>
      <c r="E619" s="26"/>
      <c r="F619" s="27"/>
      <c r="G619" s="27"/>
      <c r="H619" s="27"/>
      <c r="I619" s="27"/>
      <c r="J619" s="27"/>
      <c r="K619" s="28"/>
      <c r="L619" s="27"/>
    </row>
    <row r="620" spans="1:12" ht="15" x14ac:dyDescent="0.25">
      <c r="A620" s="30"/>
      <c r="B620" s="31"/>
      <c r="C620" s="32"/>
      <c r="D620" s="33" t="s">
        <v>28</v>
      </c>
      <c r="E620" s="34"/>
      <c r="F620" s="35">
        <f>SUM(F616:F619)</f>
        <v>0</v>
      </c>
      <c r="G620" s="35">
        <f>SUM(G616:G619)</f>
        <v>0</v>
      </c>
      <c r="H620" s="35">
        <f>SUM(H616:H619)</f>
        <v>0</v>
      </c>
      <c r="I620" s="35">
        <f>SUM(I616:I619)</f>
        <v>0</v>
      </c>
      <c r="J620" s="35">
        <f>SUM(J616:J619)</f>
        <v>0</v>
      </c>
      <c r="K620" s="36"/>
      <c r="L620" s="35" t="e">
        <f ca="1">SUM(L613:L619)</f>
        <v>#VALUE!</v>
      </c>
    </row>
    <row r="621" spans="1:12" ht="15" x14ac:dyDescent="0.25">
      <c r="A621" s="37">
        <f>A594</f>
        <v>3</v>
      </c>
      <c r="B621" s="38">
        <f>B594</f>
        <v>5</v>
      </c>
      <c r="C621" s="39" t="s">
        <v>40</v>
      </c>
      <c r="D621" s="29" t="s">
        <v>24</v>
      </c>
      <c r="E621" s="26"/>
      <c r="F621" s="27"/>
      <c r="G621" s="27"/>
      <c r="H621" s="27"/>
      <c r="I621" s="27"/>
      <c r="J621" s="27"/>
      <c r="K621" s="28"/>
      <c r="L621" s="27"/>
    </row>
    <row r="622" spans="1:12" ht="15" x14ac:dyDescent="0.25">
      <c r="A622" s="22"/>
      <c r="B622" s="23"/>
      <c r="C622" s="24"/>
      <c r="D622" s="29" t="s">
        <v>34</v>
      </c>
      <c r="E622" s="26"/>
      <c r="F622" s="27"/>
      <c r="G622" s="27"/>
      <c r="H622" s="27"/>
      <c r="I622" s="27"/>
      <c r="J622" s="27"/>
      <c r="K622" s="28"/>
      <c r="L622" s="27"/>
    </row>
    <row r="623" spans="1:12" ht="15" x14ac:dyDescent="0.25">
      <c r="A623" s="22"/>
      <c r="B623" s="23"/>
      <c r="C623" s="24"/>
      <c r="D623" s="29" t="s">
        <v>35</v>
      </c>
      <c r="E623" s="26"/>
      <c r="F623" s="27"/>
      <c r="G623" s="27"/>
      <c r="H623" s="27"/>
      <c r="I623" s="27"/>
      <c r="J623" s="27"/>
      <c r="K623" s="28"/>
      <c r="L623" s="27"/>
    </row>
    <row r="624" spans="1:12" ht="15" x14ac:dyDescent="0.25">
      <c r="A624" s="22"/>
      <c r="B624" s="23"/>
      <c r="C624" s="24"/>
      <c r="D624" s="29" t="s">
        <v>26</v>
      </c>
      <c r="E624" s="26"/>
      <c r="F624" s="27"/>
      <c r="G624" s="27"/>
      <c r="H624" s="27"/>
      <c r="I624" s="27"/>
      <c r="J624" s="27"/>
      <c r="K624" s="28"/>
      <c r="L624" s="27"/>
    </row>
    <row r="625" spans="1:12" ht="15" x14ac:dyDescent="0.25">
      <c r="A625" s="22"/>
      <c r="B625" s="23"/>
      <c r="C625" s="24"/>
      <c r="D625" s="25"/>
      <c r="E625" s="26"/>
      <c r="F625" s="27"/>
      <c r="G625" s="27"/>
      <c r="H625" s="27"/>
      <c r="I625" s="27"/>
      <c r="J625" s="27"/>
      <c r="K625" s="28"/>
      <c r="L625" s="27"/>
    </row>
    <row r="626" spans="1:12" ht="15" x14ac:dyDescent="0.25">
      <c r="A626" s="22"/>
      <c r="B626" s="23"/>
      <c r="C626" s="24"/>
      <c r="D626" s="25"/>
      <c r="E626" s="26"/>
      <c r="F626" s="27"/>
      <c r="G626" s="27"/>
      <c r="H626" s="27"/>
      <c r="I626" s="27"/>
      <c r="J626" s="27"/>
      <c r="K626" s="28"/>
      <c r="L626" s="27"/>
    </row>
    <row r="627" spans="1:12" ht="15" x14ac:dyDescent="0.25">
      <c r="A627" s="30"/>
      <c r="B627" s="31"/>
      <c r="C627" s="32"/>
      <c r="D627" s="33" t="s">
        <v>28</v>
      </c>
      <c r="E627" s="34"/>
      <c r="F627" s="35">
        <f>SUM(F621:F626)</f>
        <v>0</v>
      </c>
      <c r="G627" s="35">
        <f>SUM(G621:G626)</f>
        <v>0</v>
      </c>
      <c r="H627" s="35">
        <f>SUM(H621:H626)</f>
        <v>0</v>
      </c>
      <c r="I627" s="35">
        <f>SUM(I621:I626)</f>
        <v>0</v>
      </c>
      <c r="J627" s="35">
        <f>SUM(J621:J626)</f>
        <v>0</v>
      </c>
      <c r="K627" s="36"/>
      <c r="L627" s="35" t="e">
        <f ca="1">SUM(L621:L629)</f>
        <v>#VALUE!</v>
      </c>
    </row>
    <row r="628" spans="1:12" ht="15" x14ac:dyDescent="0.25">
      <c r="A628" s="37">
        <f>A594</f>
        <v>3</v>
      </c>
      <c r="B628" s="38">
        <f>B594</f>
        <v>5</v>
      </c>
      <c r="C628" s="39" t="s">
        <v>41</v>
      </c>
      <c r="D628" s="40" t="s">
        <v>42</v>
      </c>
      <c r="E628" s="26"/>
      <c r="F628" s="27"/>
      <c r="G628" s="27"/>
      <c r="H628" s="27"/>
      <c r="I628" s="27"/>
      <c r="J628" s="27"/>
      <c r="K628" s="28"/>
      <c r="L628" s="27"/>
    </row>
    <row r="629" spans="1:12" ht="15" x14ac:dyDescent="0.25">
      <c r="A629" s="22"/>
      <c r="B629" s="23"/>
      <c r="C629" s="24"/>
      <c r="D629" s="40" t="s">
        <v>39</v>
      </c>
      <c r="E629" s="26"/>
      <c r="F629" s="27"/>
      <c r="G629" s="27"/>
      <c r="H629" s="27"/>
      <c r="I629" s="27"/>
      <c r="J629" s="27"/>
      <c r="K629" s="28"/>
      <c r="L629" s="27"/>
    </row>
    <row r="630" spans="1:12" ht="15" x14ac:dyDescent="0.25">
      <c r="A630" s="22"/>
      <c r="B630" s="23"/>
      <c r="C630" s="24"/>
      <c r="D630" s="40" t="s">
        <v>35</v>
      </c>
      <c r="E630" s="26"/>
      <c r="F630" s="27"/>
      <c r="G630" s="27"/>
      <c r="H630" s="27"/>
      <c r="I630" s="27"/>
      <c r="J630" s="27"/>
      <c r="K630" s="28"/>
      <c r="L630" s="27"/>
    </row>
    <row r="631" spans="1:12" ht="15" x14ac:dyDescent="0.25">
      <c r="A631" s="22"/>
      <c r="B631" s="23"/>
      <c r="C631" s="24"/>
      <c r="D631" s="40" t="s">
        <v>27</v>
      </c>
      <c r="E631" s="26"/>
      <c r="F631" s="27"/>
      <c r="G631" s="27"/>
      <c r="H631" s="27"/>
      <c r="I631" s="27"/>
      <c r="J631" s="27"/>
      <c r="K631" s="28"/>
      <c r="L631" s="27"/>
    </row>
    <row r="632" spans="1:12" ht="15" x14ac:dyDescent="0.25">
      <c r="A632" s="22"/>
      <c r="B632" s="23"/>
      <c r="C632" s="24"/>
      <c r="D632" s="25"/>
      <c r="E632" s="26"/>
      <c r="F632" s="27"/>
      <c r="G632" s="27"/>
      <c r="H632" s="27"/>
      <c r="I632" s="27"/>
      <c r="J632" s="27"/>
      <c r="K632" s="28"/>
      <c r="L632" s="27"/>
    </row>
    <row r="633" spans="1:12" ht="15" x14ac:dyDescent="0.25">
      <c r="A633" s="22"/>
      <c r="B633" s="23"/>
      <c r="C633" s="24"/>
      <c r="D633" s="25"/>
      <c r="E633" s="26"/>
      <c r="F633" s="27"/>
      <c r="G633" s="27"/>
      <c r="H633" s="27"/>
      <c r="I633" s="27"/>
      <c r="J633" s="27"/>
      <c r="K633" s="28"/>
      <c r="L633" s="27"/>
    </row>
    <row r="634" spans="1:12" ht="15" x14ac:dyDescent="0.25">
      <c r="A634" s="30"/>
      <c r="B634" s="31"/>
      <c r="C634" s="32"/>
      <c r="D634" s="41" t="s">
        <v>28</v>
      </c>
      <c r="E634" s="34"/>
      <c r="F634" s="35">
        <f>SUM(F628:F633)</f>
        <v>0</v>
      </c>
      <c r="G634" s="35">
        <f>SUM(G628:G633)</f>
        <v>0</v>
      </c>
      <c r="H634" s="35">
        <f>SUM(H628:H633)</f>
        <v>0</v>
      </c>
      <c r="I634" s="35">
        <f>SUM(I628:I633)</f>
        <v>0</v>
      </c>
      <c r="J634" s="35">
        <f>SUM(J628:J633)</f>
        <v>0</v>
      </c>
      <c r="K634" s="36"/>
      <c r="L634" s="35" t="e">
        <f ca="1">SUM(L628:L636)</f>
        <v>#VALUE!</v>
      </c>
    </row>
    <row r="635" spans="1:12" ht="13.5" thickBot="1" x14ac:dyDescent="0.25">
      <c r="A635" s="50">
        <f>A594</f>
        <v>3</v>
      </c>
      <c r="B635" s="51">
        <f>B594</f>
        <v>5</v>
      </c>
      <c r="C635" s="74" t="s">
        <v>43</v>
      </c>
      <c r="D635" s="75"/>
      <c r="E635" s="52"/>
      <c r="F635" s="53">
        <f>F601+F605+F615+F620+F627+F634</f>
        <v>635</v>
      </c>
      <c r="G635" s="53">
        <f>G601+G605+G615+G620+G627+G634</f>
        <v>22</v>
      </c>
      <c r="H635" s="53">
        <f>H601+H605+H615+H620+H627+H634</f>
        <v>20</v>
      </c>
      <c r="I635" s="53">
        <f>I601+I605+I615+I620+I627+I634</f>
        <v>84</v>
      </c>
      <c r="J635" s="53">
        <f>J601+J605+J615+J620+J627+J634</f>
        <v>892</v>
      </c>
      <c r="K635" s="54"/>
      <c r="L635" s="45" t="e">
        <f ca="1">L601+L605+L615+L620+L627+L634</f>
        <v>#VALUE!</v>
      </c>
    </row>
    <row r="636" spans="1:12" ht="15" x14ac:dyDescent="0.25">
      <c r="A636" s="15">
        <v>4</v>
      </c>
      <c r="B636" s="16">
        <v>1</v>
      </c>
      <c r="C636" s="17" t="s">
        <v>23</v>
      </c>
      <c r="D636" s="18" t="s">
        <v>24</v>
      </c>
      <c r="E636" s="19" t="s">
        <v>54</v>
      </c>
      <c r="F636" s="20">
        <v>210</v>
      </c>
      <c r="G636" s="20">
        <v>4</v>
      </c>
      <c r="H636" s="20">
        <v>6</v>
      </c>
      <c r="I636" s="20">
        <v>29</v>
      </c>
      <c r="J636" s="20">
        <v>187</v>
      </c>
      <c r="K636" s="21">
        <v>174</v>
      </c>
      <c r="L636" s="20"/>
    </row>
    <row r="637" spans="1:12" ht="15" x14ac:dyDescent="0.25">
      <c r="A637" s="22"/>
      <c r="B637" s="23"/>
      <c r="C637" s="24"/>
      <c r="D637" s="69" t="s">
        <v>34</v>
      </c>
      <c r="E637" s="26" t="s">
        <v>59</v>
      </c>
      <c r="F637" s="27">
        <v>200</v>
      </c>
      <c r="G637" s="27">
        <v>0</v>
      </c>
      <c r="H637" s="27">
        <v>1</v>
      </c>
      <c r="I637" s="27">
        <v>14</v>
      </c>
      <c r="J637" s="27">
        <v>56</v>
      </c>
      <c r="K637" s="28">
        <v>379</v>
      </c>
      <c r="L637" s="27"/>
    </row>
    <row r="638" spans="1:12" ht="15" x14ac:dyDescent="0.25">
      <c r="A638" s="22"/>
      <c r="B638" s="23"/>
      <c r="C638" s="24"/>
      <c r="D638" s="66" t="s">
        <v>25</v>
      </c>
      <c r="E638" s="26" t="s">
        <v>72</v>
      </c>
      <c r="F638" s="27">
        <v>75</v>
      </c>
      <c r="G638" s="27">
        <v>1</v>
      </c>
      <c r="H638" s="27">
        <v>6</v>
      </c>
      <c r="I638" s="27">
        <v>7</v>
      </c>
      <c r="J638" s="27">
        <v>270</v>
      </c>
      <c r="K638" s="28"/>
      <c r="L638" s="27"/>
    </row>
    <row r="639" spans="1:12" ht="15" x14ac:dyDescent="0.25">
      <c r="A639" s="22"/>
      <c r="B639" s="23"/>
      <c r="C639" s="24"/>
      <c r="D639" s="29" t="s">
        <v>26</v>
      </c>
      <c r="E639" s="26" t="s">
        <v>26</v>
      </c>
      <c r="F639" s="27">
        <v>30</v>
      </c>
      <c r="G639" s="27">
        <v>3</v>
      </c>
      <c r="H639" s="27">
        <v>1</v>
      </c>
      <c r="I639" s="27">
        <v>15</v>
      </c>
      <c r="J639" s="27">
        <v>70</v>
      </c>
      <c r="K639" s="28">
        <v>14</v>
      </c>
      <c r="L639" s="27"/>
    </row>
    <row r="640" spans="1:12" ht="15" x14ac:dyDescent="0.25">
      <c r="A640" s="22"/>
      <c r="B640" s="23"/>
      <c r="C640" s="24"/>
      <c r="D640" s="66" t="s">
        <v>27</v>
      </c>
      <c r="E640" s="26" t="s">
        <v>27</v>
      </c>
      <c r="F640" s="27">
        <v>150</v>
      </c>
      <c r="G640" s="27">
        <v>1</v>
      </c>
      <c r="H640" s="27">
        <v>0</v>
      </c>
      <c r="I640" s="27">
        <v>24</v>
      </c>
      <c r="J640" s="27">
        <v>100</v>
      </c>
      <c r="K640" s="28"/>
      <c r="L640" s="27"/>
    </row>
    <row r="641" spans="1:12" ht="15" x14ac:dyDescent="0.25">
      <c r="A641" s="22"/>
      <c r="B641" s="23"/>
      <c r="C641" s="24"/>
      <c r="D641" s="25"/>
      <c r="E641" s="26"/>
      <c r="F641" s="27"/>
      <c r="G641" s="27"/>
      <c r="H641" s="27"/>
      <c r="I641" s="27"/>
      <c r="J641" s="27"/>
      <c r="K641" s="28"/>
      <c r="L641" s="27"/>
    </row>
    <row r="642" spans="1:12" ht="15" x14ac:dyDescent="0.25">
      <c r="A642" s="22"/>
      <c r="B642" s="23"/>
      <c r="C642" s="24"/>
      <c r="D642" s="25"/>
      <c r="E642" s="26"/>
      <c r="F642" s="27"/>
      <c r="G642" s="27"/>
      <c r="H642" s="27"/>
      <c r="I642" s="27"/>
      <c r="J642" s="27"/>
      <c r="K642" s="28"/>
      <c r="L642" s="27"/>
    </row>
    <row r="643" spans="1:12" ht="15" x14ac:dyDescent="0.25">
      <c r="A643" s="30"/>
      <c r="B643" s="31"/>
      <c r="C643" s="32"/>
      <c r="D643" s="33" t="s">
        <v>28</v>
      </c>
      <c r="E643" s="34"/>
      <c r="F643" s="35">
        <f>SUM(F636:F642)</f>
        <v>665</v>
      </c>
      <c r="G643" s="35">
        <f>SUM(G636:G642)</f>
        <v>9</v>
      </c>
      <c r="H643" s="35">
        <f>SUM(H636:H642)</f>
        <v>14</v>
      </c>
      <c r="I643" s="35">
        <f>SUM(I636:I642)</f>
        <v>89</v>
      </c>
      <c r="J643" s="35">
        <f>SUM(J636:J642)</f>
        <v>683</v>
      </c>
      <c r="K643" s="36"/>
      <c r="L643" s="35">
        <f>SUM(L636:L642)</f>
        <v>0</v>
      </c>
    </row>
    <row r="644" spans="1:12" ht="15" x14ac:dyDescent="0.25">
      <c r="A644" s="37">
        <f>A636</f>
        <v>4</v>
      </c>
      <c r="B644" s="38">
        <f>B636</f>
        <v>1</v>
      </c>
      <c r="C644" s="39" t="s">
        <v>29</v>
      </c>
      <c r="D644" s="40" t="s">
        <v>27</v>
      </c>
      <c r="E644" s="26"/>
      <c r="F644" s="27"/>
      <c r="G644" s="27"/>
      <c r="H644" s="27"/>
      <c r="I644" s="27"/>
      <c r="J644" s="27"/>
      <c r="K644" s="28"/>
      <c r="L644" s="27"/>
    </row>
    <row r="645" spans="1:12" ht="15" x14ac:dyDescent="0.25">
      <c r="A645" s="22"/>
      <c r="B645" s="23"/>
      <c r="C645" s="24"/>
      <c r="D645" s="25"/>
      <c r="E645" s="26"/>
      <c r="F645" s="27"/>
      <c r="G645" s="27"/>
      <c r="H645" s="27"/>
      <c r="I645" s="27"/>
      <c r="J645" s="27"/>
      <c r="K645" s="28"/>
      <c r="L645" s="27"/>
    </row>
    <row r="646" spans="1:12" ht="15" x14ac:dyDescent="0.25">
      <c r="A646" s="22"/>
      <c r="B646" s="23"/>
      <c r="C646" s="24"/>
      <c r="D646" s="25"/>
      <c r="E646" s="26"/>
      <c r="F646" s="27"/>
      <c r="G646" s="27"/>
      <c r="H646" s="27"/>
      <c r="I646" s="27"/>
      <c r="J646" s="27"/>
      <c r="K646" s="28"/>
      <c r="L646" s="27"/>
    </row>
    <row r="647" spans="1:12" ht="15" x14ac:dyDescent="0.25">
      <c r="A647" s="30"/>
      <c r="B647" s="31"/>
      <c r="C647" s="32"/>
      <c r="D647" s="33" t="s">
        <v>28</v>
      </c>
      <c r="E647" s="34"/>
      <c r="F647" s="35">
        <f>SUM(F644:F646)</f>
        <v>0</v>
      </c>
      <c r="G647" s="35">
        <f>SUM(G644:G646)</f>
        <v>0</v>
      </c>
      <c r="H647" s="35">
        <f>SUM(H644:H646)</f>
        <v>0</v>
      </c>
      <c r="I647" s="35">
        <f>SUM(I644:I646)</f>
        <v>0</v>
      </c>
      <c r="J647" s="35">
        <f>SUM(J644:J646)</f>
        <v>0</v>
      </c>
      <c r="K647" s="36"/>
      <c r="L647" s="35" t="e">
        <f ca="1">SUM(L644:L652)</f>
        <v>#VALUE!</v>
      </c>
    </row>
    <row r="648" spans="1:12" ht="15" x14ac:dyDescent="0.25">
      <c r="A648" s="37">
        <f>A636</f>
        <v>4</v>
      </c>
      <c r="B648" s="38">
        <f>B636</f>
        <v>1</v>
      </c>
      <c r="C648" s="39" t="s">
        <v>30</v>
      </c>
      <c r="D648" s="29" t="s">
        <v>31</v>
      </c>
      <c r="E648" s="26"/>
      <c r="F648" s="27"/>
      <c r="G648" s="27"/>
      <c r="H648" s="27"/>
      <c r="I648" s="27"/>
      <c r="J648" s="27"/>
      <c r="K648" s="28"/>
      <c r="L648" s="27"/>
    </row>
    <row r="649" spans="1:12" ht="15" x14ac:dyDescent="0.25">
      <c r="A649" s="22"/>
      <c r="B649" s="23"/>
      <c r="C649" s="24"/>
      <c r="D649" s="29" t="s">
        <v>32</v>
      </c>
      <c r="E649" s="26"/>
      <c r="F649" s="27"/>
      <c r="G649" s="27"/>
      <c r="H649" s="27"/>
      <c r="I649" s="27"/>
      <c r="J649" s="27"/>
      <c r="K649" s="28"/>
      <c r="L649" s="27"/>
    </row>
    <row r="650" spans="1:12" ht="15" x14ac:dyDescent="0.25">
      <c r="A650" s="22"/>
      <c r="B650" s="23"/>
      <c r="C650" s="24"/>
      <c r="D650" s="29" t="s">
        <v>33</v>
      </c>
      <c r="E650" s="26"/>
      <c r="F650" s="27"/>
      <c r="G650" s="27"/>
      <c r="H650" s="27"/>
      <c r="I650" s="27"/>
      <c r="J650" s="27"/>
      <c r="K650" s="28"/>
      <c r="L650" s="27"/>
    </row>
    <row r="651" spans="1:12" ht="15" x14ac:dyDescent="0.25">
      <c r="A651" s="22"/>
      <c r="B651" s="23"/>
      <c r="C651" s="24"/>
      <c r="D651" s="29" t="s">
        <v>34</v>
      </c>
      <c r="E651" s="26"/>
      <c r="F651" s="27"/>
      <c r="G651" s="27"/>
      <c r="H651" s="27"/>
      <c r="I651" s="27"/>
      <c r="J651" s="27"/>
      <c r="K651" s="28"/>
      <c r="L651" s="27"/>
    </row>
    <row r="652" spans="1:12" ht="15" x14ac:dyDescent="0.25">
      <c r="A652" s="22"/>
      <c r="B652" s="23"/>
      <c r="C652" s="24"/>
      <c r="D652" s="29" t="s">
        <v>35</v>
      </c>
      <c r="E652" s="26"/>
      <c r="F652" s="27"/>
      <c r="G652" s="27"/>
      <c r="H652" s="27"/>
      <c r="I652" s="27"/>
      <c r="J652" s="27"/>
      <c r="K652" s="28"/>
      <c r="L652" s="27"/>
    </row>
    <row r="653" spans="1:12" ht="15" x14ac:dyDescent="0.25">
      <c r="A653" s="22"/>
      <c r="B653" s="23"/>
      <c r="C653" s="24"/>
      <c r="D653" s="29" t="s">
        <v>36</v>
      </c>
      <c r="E653" s="26"/>
      <c r="F653" s="27"/>
      <c r="G653" s="27"/>
      <c r="H653" s="27"/>
      <c r="I653" s="27"/>
      <c r="J653" s="27"/>
      <c r="K653" s="28"/>
      <c r="L653" s="27"/>
    </row>
    <row r="654" spans="1:12" ht="15" x14ac:dyDescent="0.25">
      <c r="A654" s="22"/>
      <c r="B654" s="23"/>
      <c r="C654" s="24"/>
      <c r="D654" s="29" t="s">
        <v>37</v>
      </c>
      <c r="E654" s="26"/>
      <c r="F654" s="27"/>
      <c r="G654" s="27"/>
      <c r="H654" s="27"/>
      <c r="I654" s="27"/>
      <c r="J654" s="27"/>
      <c r="K654" s="28"/>
      <c r="L654" s="27"/>
    </row>
    <row r="655" spans="1:12" ht="15" x14ac:dyDescent="0.25">
      <c r="A655" s="22"/>
      <c r="B655" s="23"/>
      <c r="C655" s="24"/>
      <c r="D655" s="25"/>
      <c r="E655" s="26"/>
      <c r="F655" s="27"/>
      <c r="G655" s="27"/>
      <c r="H655" s="27"/>
      <c r="I655" s="27"/>
      <c r="J655" s="27"/>
      <c r="K655" s="28"/>
      <c r="L655" s="27"/>
    </row>
    <row r="656" spans="1:12" ht="15" x14ac:dyDescent="0.25">
      <c r="A656" s="22"/>
      <c r="B656" s="23"/>
      <c r="C656" s="24"/>
      <c r="D656" s="25"/>
      <c r="E656" s="26"/>
      <c r="F656" s="27"/>
      <c r="G656" s="27"/>
      <c r="H656" s="27"/>
      <c r="I656" s="27"/>
      <c r="J656" s="27"/>
      <c r="K656" s="28"/>
      <c r="L656" s="27"/>
    </row>
    <row r="657" spans="1:12" ht="15" x14ac:dyDescent="0.25">
      <c r="A657" s="30"/>
      <c r="B657" s="31"/>
      <c r="C657" s="32"/>
      <c r="D657" s="33" t="s">
        <v>28</v>
      </c>
      <c r="E657" s="34"/>
      <c r="F657" s="35">
        <f>SUM(F648:F656)</f>
        <v>0</v>
      </c>
      <c r="G657" s="35">
        <f>SUM(G648:G656)</f>
        <v>0</v>
      </c>
      <c r="H657" s="35">
        <f>SUM(H648:H656)</f>
        <v>0</v>
      </c>
      <c r="I657" s="35">
        <f>SUM(I648:I656)</f>
        <v>0</v>
      </c>
      <c r="J657" s="35">
        <f>SUM(J648:J656)</f>
        <v>0</v>
      </c>
      <c r="K657" s="36"/>
      <c r="L657" s="35" t="e">
        <f ca="1">SUM(L654:L662)</f>
        <v>#VALUE!</v>
      </c>
    </row>
    <row r="658" spans="1:12" ht="15" x14ac:dyDescent="0.25">
      <c r="A658" s="37">
        <f>A636</f>
        <v>4</v>
      </c>
      <c r="B658" s="38">
        <f>B636</f>
        <v>1</v>
      </c>
      <c r="C658" s="39" t="s">
        <v>38</v>
      </c>
      <c r="D658" s="40" t="s">
        <v>39</v>
      </c>
      <c r="E658" s="26"/>
      <c r="F658" s="27"/>
      <c r="G658" s="27"/>
      <c r="H658" s="27"/>
      <c r="I658" s="27"/>
      <c r="J658" s="27"/>
      <c r="K658" s="28"/>
      <c r="L658" s="27"/>
    </row>
    <row r="659" spans="1:12" ht="15" x14ac:dyDescent="0.25">
      <c r="A659" s="22"/>
      <c r="B659" s="23"/>
      <c r="C659" s="24"/>
      <c r="D659" s="40" t="s">
        <v>35</v>
      </c>
      <c r="E659" s="26"/>
      <c r="F659" s="27"/>
      <c r="G659" s="27"/>
      <c r="H659" s="27"/>
      <c r="I659" s="27"/>
      <c r="J659" s="27"/>
      <c r="K659" s="28"/>
      <c r="L659" s="27"/>
    </row>
    <row r="660" spans="1:12" ht="15" x14ac:dyDescent="0.25">
      <c r="A660" s="22"/>
      <c r="B660" s="23"/>
      <c r="C660" s="24"/>
      <c r="D660" s="25"/>
      <c r="E660" s="26"/>
      <c r="F660" s="27"/>
      <c r="G660" s="27"/>
      <c r="H660" s="27"/>
      <c r="I660" s="27"/>
      <c r="J660" s="27"/>
      <c r="K660" s="28"/>
      <c r="L660" s="27"/>
    </row>
    <row r="661" spans="1:12" ht="15" x14ac:dyDescent="0.25">
      <c r="A661" s="22"/>
      <c r="B661" s="23"/>
      <c r="C661" s="24"/>
      <c r="D661" s="25"/>
      <c r="E661" s="26"/>
      <c r="F661" s="27"/>
      <c r="G661" s="27"/>
      <c r="H661" s="27"/>
      <c r="I661" s="27"/>
      <c r="J661" s="27"/>
      <c r="K661" s="28"/>
      <c r="L661" s="27"/>
    </row>
    <row r="662" spans="1:12" ht="15" x14ac:dyDescent="0.25">
      <c r="A662" s="30"/>
      <c r="B662" s="31"/>
      <c r="C662" s="32"/>
      <c r="D662" s="33" t="s">
        <v>28</v>
      </c>
      <c r="E662" s="34"/>
      <c r="F662" s="35">
        <f>SUM(F658:F661)</f>
        <v>0</v>
      </c>
      <c r="G662" s="35">
        <f>SUM(G658:G661)</f>
        <v>0</v>
      </c>
      <c r="H662" s="35">
        <f>SUM(H658:H661)</f>
        <v>0</v>
      </c>
      <c r="I662" s="35">
        <f>SUM(I658:I661)</f>
        <v>0</v>
      </c>
      <c r="J662" s="35">
        <f>SUM(J658:J661)</f>
        <v>0</v>
      </c>
      <c r="K662" s="36"/>
      <c r="L662" s="35" t="e">
        <f ca="1">SUM(L655:L661)</f>
        <v>#VALUE!</v>
      </c>
    </row>
    <row r="663" spans="1:12" ht="15" x14ac:dyDescent="0.25">
      <c r="A663" s="37">
        <f>A636</f>
        <v>4</v>
      </c>
      <c r="B663" s="38">
        <f>B636</f>
        <v>1</v>
      </c>
      <c r="C663" s="39" t="s">
        <v>40</v>
      </c>
      <c r="D663" s="29" t="s">
        <v>24</v>
      </c>
      <c r="E663" s="26"/>
      <c r="F663" s="27"/>
      <c r="G663" s="27"/>
      <c r="H663" s="27"/>
      <c r="I663" s="27"/>
      <c r="J663" s="27"/>
      <c r="K663" s="28"/>
      <c r="L663" s="27"/>
    </row>
    <row r="664" spans="1:12" ht="15" x14ac:dyDescent="0.25">
      <c r="A664" s="22"/>
      <c r="B664" s="23"/>
      <c r="C664" s="24"/>
      <c r="D664" s="29" t="s">
        <v>34</v>
      </c>
      <c r="E664" s="26"/>
      <c r="F664" s="27"/>
      <c r="G664" s="27"/>
      <c r="H664" s="27"/>
      <c r="I664" s="27"/>
      <c r="J664" s="27"/>
      <c r="K664" s="28"/>
      <c r="L664" s="27"/>
    </row>
    <row r="665" spans="1:12" ht="15" x14ac:dyDescent="0.25">
      <c r="A665" s="22"/>
      <c r="B665" s="23"/>
      <c r="C665" s="24"/>
      <c r="D665" s="29" t="s">
        <v>35</v>
      </c>
      <c r="E665" s="26"/>
      <c r="F665" s="27"/>
      <c r="G665" s="27"/>
      <c r="H665" s="27"/>
      <c r="I665" s="27"/>
      <c r="J665" s="27"/>
      <c r="K665" s="28"/>
      <c r="L665" s="27"/>
    </row>
    <row r="666" spans="1:12" ht="15" x14ac:dyDescent="0.25">
      <c r="A666" s="22"/>
      <c r="B666" s="23"/>
      <c r="C666" s="24"/>
      <c r="D666" s="29" t="s">
        <v>26</v>
      </c>
      <c r="E666" s="26"/>
      <c r="F666" s="27"/>
      <c r="G666" s="27"/>
      <c r="H666" s="27"/>
      <c r="I666" s="27"/>
      <c r="J666" s="27"/>
      <c r="K666" s="28"/>
      <c r="L666" s="27"/>
    </row>
    <row r="667" spans="1:12" ht="15" x14ac:dyDescent="0.25">
      <c r="A667" s="22"/>
      <c r="B667" s="23"/>
      <c r="C667" s="24"/>
      <c r="D667" s="25"/>
      <c r="E667" s="26"/>
      <c r="F667" s="27"/>
      <c r="G667" s="27"/>
      <c r="H667" s="27"/>
      <c r="I667" s="27"/>
      <c r="J667" s="27"/>
      <c r="K667" s="28"/>
      <c r="L667" s="27"/>
    </row>
    <row r="668" spans="1:12" ht="15" x14ac:dyDescent="0.25">
      <c r="A668" s="22"/>
      <c r="B668" s="23"/>
      <c r="C668" s="24"/>
      <c r="D668" s="25"/>
      <c r="E668" s="26"/>
      <c r="F668" s="27"/>
      <c r="G668" s="27"/>
      <c r="H668" s="27"/>
      <c r="I668" s="27"/>
      <c r="J668" s="27"/>
      <c r="K668" s="28"/>
      <c r="L668" s="27"/>
    </row>
    <row r="669" spans="1:12" ht="15" x14ac:dyDescent="0.25">
      <c r="A669" s="30"/>
      <c r="B669" s="31"/>
      <c r="C669" s="32"/>
      <c r="D669" s="33" t="s">
        <v>28</v>
      </c>
      <c r="E669" s="34"/>
      <c r="F669" s="35">
        <f>SUM(F663:F668)</f>
        <v>0</v>
      </c>
      <c r="G669" s="35">
        <f>SUM(G663:G668)</f>
        <v>0</v>
      </c>
      <c r="H669" s="35">
        <f>SUM(H663:H668)</f>
        <v>0</v>
      </c>
      <c r="I669" s="35">
        <f>SUM(I663:I668)</f>
        <v>0</v>
      </c>
      <c r="J669" s="35">
        <f>SUM(J663:J668)</f>
        <v>0</v>
      </c>
      <c r="K669" s="36"/>
      <c r="L669" s="35" t="e">
        <f ca="1">SUM(L663:L671)</f>
        <v>#VALUE!</v>
      </c>
    </row>
    <row r="670" spans="1:12" ht="15" x14ac:dyDescent="0.25">
      <c r="A670" s="37">
        <f>A636</f>
        <v>4</v>
      </c>
      <c r="B670" s="38">
        <f>B636</f>
        <v>1</v>
      </c>
      <c r="C670" s="39" t="s">
        <v>41</v>
      </c>
      <c r="D670" s="40" t="s">
        <v>42</v>
      </c>
      <c r="E670" s="26"/>
      <c r="F670" s="27"/>
      <c r="G670" s="27"/>
      <c r="H670" s="27"/>
      <c r="I670" s="27"/>
      <c r="J670" s="27"/>
      <c r="K670" s="28"/>
      <c r="L670" s="27"/>
    </row>
    <row r="671" spans="1:12" ht="15" x14ac:dyDescent="0.25">
      <c r="A671" s="22"/>
      <c r="B671" s="23"/>
      <c r="C671" s="24"/>
      <c r="D671" s="40" t="s">
        <v>39</v>
      </c>
      <c r="E671" s="26"/>
      <c r="F671" s="27"/>
      <c r="G671" s="27"/>
      <c r="H671" s="27"/>
      <c r="I671" s="27"/>
      <c r="J671" s="27"/>
      <c r="K671" s="28"/>
      <c r="L671" s="27"/>
    </row>
    <row r="672" spans="1:12" ht="15" x14ac:dyDescent="0.25">
      <c r="A672" s="22"/>
      <c r="B672" s="23"/>
      <c r="C672" s="24"/>
      <c r="D672" s="40" t="s">
        <v>35</v>
      </c>
      <c r="E672" s="26"/>
      <c r="F672" s="27"/>
      <c r="G672" s="27"/>
      <c r="H672" s="27"/>
      <c r="I672" s="27"/>
      <c r="J672" s="27"/>
      <c r="K672" s="28"/>
      <c r="L672" s="27"/>
    </row>
    <row r="673" spans="1:12" ht="15" x14ac:dyDescent="0.25">
      <c r="A673" s="22"/>
      <c r="B673" s="23"/>
      <c r="C673" s="24"/>
      <c r="D673" s="40" t="s">
        <v>27</v>
      </c>
      <c r="E673" s="26"/>
      <c r="F673" s="27"/>
      <c r="G673" s="27"/>
      <c r="H673" s="27"/>
      <c r="I673" s="27"/>
      <c r="J673" s="27"/>
      <c r="K673" s="28"/>
      <c r="L673" s="27"/>
    </row>
    <row r="674" spans="1:12" ht="15" x14ac:dyDescent="0.25">
      <c r="A674" s="22"/>
      <c r="B674" s="23"/>
      <c r="C674" s="24"/>
      <c r="D674" s="25"/>
      <c r="E674" s="26"/>
      <c r="F674" s="27"/>
      <c r="G674" s="27"/>
      <c r="H674" s="27"/>
      <c r="I674" s="27"/>
      <c r="J674" s="27"/>
      <c r="K674" s="28"/>
      <c r="L674" s="27"/>
    </row>
    <row r="675" spans="1:12" ht="15" x14ac:dyDescent="0.25">
      <c r="A675" s="22"/>
      <c r="B675" s="23"/>
      <c r="C675" s="24"/>
      <c r="D675" s="25"/>
      <c r="E675" s="26"/>
      <c r="F675" s="27"/>
      <c r="G675" s="27"/>
      <c r="H675" s="27"/>
      <c r="I675" s="27"/>
      <c r="J675" s="27"/>
      <c r="K675" s="28"/>
      <c r="L675" s="27"/>
    </row>
    <row r="676" spans="1:12" ht="15" x14ac:dyDescent="0.25">
      <c r="A676" s="30"/>
      <c r="B676" s="31"/>
      <c r="C676" s="32"/>
      <c r="D676" s="41" t="s">
        <v>28</v>
      </c>
      <c r="E676" s="34"/>
      <c r="F676" s="35">
        <f>SUM(F670:F675)</f>
        <v>0</v>
      </c>
      <c r="G676" s="35">
        <f>SUM(G670:G675)</f>
        <v>0</v>
      </c>
      <c r="H676" s="35">
        <f>SUM(H670:H675)</f>
        <v>0</v>
      </c>
      <c r="I676" s="35">
        <f>SUM(I670:I675)</f>
        <v>0</v>
      </c>
      <c r="J676" s="35">
        <f>SUM(J670:J675)</f>
        <v>0</v>
      </c>
      <c r="K676" s="36"/>
      <c r="L676" s="35" t="e">
        <f ca="1">SUM(L670:L678)</f>
        <v>#VALUE!</v>
      </c>
    </row>
    <row r="677" spans="1:12" ht="13.5" thickBot="1" x14ac:dyDescent="0.25">
      <c r="A677" s="50">
        <f>A636</f>
        <v>4</v>
      </c>
      <c r="B677" s="51">
        <f>B636</f>
        <v>1</v>
      </c>
      <c r="C677" s="74" t="s">
        <v>43</v>
      </c>
      <c r="D677" s="75"/>
      <c r="E677" s="52"/>
      <c r="F677" s="53">
        <f>F643+F647+F657+F662+F669+F676</f>
        <v>665</v>
      </c>
      <c r="G677" s="53">
        <f>G643+G647+G657+G662+G669+G676</f>
        <v>9</v>
      </c>
      <c r="H677" s="53">
        <f>H643+H647+H657+H662+H669+H676</f>
        <v>14</v>
      </c>
      <c r="I677" s="53">
        <f>I643+I647+I657+I662+I669+I676</f>
        <v>89</v>
      </c>
      <c r="J677" s="53">
        <f>J643+J647+J657+J662+J669+J676</f>
        <v>683</v>
      </c>
      <c r="K677" s="54"/>
      <c r="L677" s="45" t="e">
        <f ca="1">L643+L647+L657+L662+L669+L676</f>
        <v>#VALUE!</v>
      </c>
    </row>
    <row r="678" spans="1:12" ht="15" x14ac:dyDescent="0.25">
      <c r="A678" s="15">
        <v>4</v>
      </c>
      <c r="B678" s="16">
        <v>2</v>
      </c>
      <c r="C678" s="17" t="s">
        <v>23</v>
      </c>
      <c r="D678" s="18" t="s">
        <v>24</v>
      </c>
      <c r="E678" s="19" t="s">
        <v>63</v>
      </c>
      <c r="F678" s="20">
        <v>100</v>
      </c>
      <c r="G678" s="20">
        <v>11</v>
      </c>
      <c r="H678" s="20">
        <v>12</v>
      </c>
      <c r="I678" s="20">
        <v>3</v>
      </c>
      <c r="J678" s="20">
        <v>168</v>
      </c>
      <c r="K678" s="21">
        <v>260</v>
      </c>
      <c r="L678" s="20"/>
    </row>
    <row r="679" spans="1:12" ht="15" x14ac:dyDescent="0.25">
      <c r="A679" s="22"/>
      <c r="B679" s="23"/>
      <c r="C679" s="24"/>
      <c r="D679" s="69" t="s">
        <v>34</v>
      </c>
      <c r="E679" s="26" t="s">
        <v>75</v>
      </c>
      <c r="F679" s="27">
        <v>150</v>
      </c>
      <c r="G679" s="27">
        <v>7</v>
      </c>
      <c r="H679" s="27">
        <v>1</v>
      </c>
      <c r="I679" s="27">
        <v>34</v>
      </c>
      <c r="J679" s="27">
        <v>321</v>
      </c>
      <c r="K679" s="28">
        <v>171</v>
      </c>
      <c r="L679" s="27"/>
    </row>
    <row r="680" spans="1:12" ht="15" x14ac:dyDescent="0.25">
      <c r="A680" s="22"/>
      <c r="B680" s="23"/>
      <c r="C680" s="24"/>
      <c r="D680" s="66" t="s">
        <v>25</v>
      </c>
      <c r="E680" s="26" t="s">
        <v>48</v>
      </c>
      <c r="F680" s="27">
        <v>200</v>
      </c>
      <c r="G680" s="27">
        <v>1</v>
      </c>
      <c r="H680" s="27">
        <v>0</v>
      </c>
      <c r="I680" s="27">
        <v>14</v>
      </c>
      <c r="J680" s="27">
        <v>56</v>
      </c>
      <c r="K680" s="28">
        <v>376</v>
      </c>
      <c r="L680" s="27"/>
    </row>
    <row r="681" spans="1:12" ht="15" x14ac:dyDescent="0.25">
      <c r="A681" s="22"/>
      <c r="B681" s="23"/>
      <c r="C681" s="24"/>
      <c r="D681" s="29" t="s">
        <v>26</v>
      </c>
      <c r="E681" s="26" t="s">
        <v>76</v>
      </c>
      <c r="F681" s="27">
        <v>30</v>
      </c>
      <c r="G681" s="27">
        <v>0</v>
      </c>
      <c r="H681" s="27">
        <v>6</v>
      </c>
      <c r="I681" s="27">
        <v>14</v>
      </c>
      <c r="J681" s="27">
        <v>157</v>
      </c>
      <c r="K681" s="28">
        <v>15</v>
      </c>
      <c r="L681" s="27"/>
    </row>
    <row r="682" spans="1:12" ht="15" x14ac:dyDescent="0.25">
      <c r="A682" s="22"/>
      <c r="B682" s="23"/>
      <c r="C682" s="24"/>
      <c r="D682" s="66" t="s">
        <v>27</v>
      </c>
      <c r="E682" s="26" t="s">
        <v>27</v>
      </c>
      <c r="F682" s="27">
        <v>150</v>
      </c>
      <c r="G682" s="27">
        <v>0</v>
      </c>
      <c r="H682" s="27">
        <v>0</v>
      </c>
      <c r="I682" s="27">
        <v>14</v>
      </c>
      <c r="J682" s="27">
        <v>84</v>
      </c>
      <c r="K682" s="28"/>
      <c r="L682" s="27"/>
    </row>
    <row r="683" spans="1:12" ht="15" x14ac:dyDescent="0.25">
      <c r="A683" s="22"/>
      <c r="B683" s="23"/>
      <c r="C683" s="24"/>
      <c r="D683" s="25"/>
      <c r="E683" s="26"/>
      <c r="F683" s="27"/>
      <c r="G683" s="27"/>
      <c r="H683" s="27"/>
      <c r="I683" s="27"/>
      <c r="J683" s="27"/>
      <c r="K683" s="28"/>
      <c r="L683" s="27"/>
    </row>
    <row r="684" spans="1:12" ht="15" x14ac:dyDescent="0.25">
      <c r="A684" s="22"/>
      <c r="B684" s="23"/>
      <c r="C684" s="24"/>
      <c r="D684" s="25"/>
      <c r="E684" s="26"/>
      <c r="F684" s="27"/>
      <c r="G684" s="27"/>
      <c r="H684" s="27"/>
      <c r="I684" s="27"/>
      <c r="J684" s="27"/>
      <c r="K684" s="28"/>
      <c r="L684" s="27"/>
    </row>
    <row r="685" spans="1:12" ht="15" x14ac:dyDescent="0.25">
      <c r="A685" s="30"/>
      <c r="B685" s="31"/>
      <c r="C685" s="32"/>
      <c r="D685" s="33" t="s">
        <v>28</v>
      </c>
      <c r="E685" s="34"/>
      <c r="F685" s="35">
        <f>SUM(F678:F684)</f>
        <v>630</v>
      </c>
      <c r="G685" s="35">
        <f>SUM(G678:G684)</f>
        <v>19</v>
      </c>
      <c r="H685" s="35">
        <f>SUM(H678:H684)</f>
        <v>19</v>
      </c>
      <c r="I685" s="35">
        <f>SUM(I678:I684)</f>
        <v>79</v>
      </c>
      <c r="J685" s="35">
        <f>SUM(J678:J684)</f>
        <v>786</v>
      </c>
      <c r="K685" s="36"/>
      <c r="L685" s="35">
        <f>SUM(L678:L684)</f>
        <v>0</v>
      </c>
    </row>
    <row r="686" spans="1:12" ht="15" x14ac:dyDescent="0.25">
      <c r="A686" s="37">
        <f>A678</f>
        <v>4</v>
      </c>
      <c r="B686" s="38">
        <f>B678</f>
        <v>2</v>
      </c>
      <c r="C686" s="39" t="s">
        <v>29</v>
      </c>
      <c r="D686" s="40" t="s">
        <v>27</v>
      </c>
      <c r="E686" s="26"/>
      <c r="F686" s="27"/>
      <c r="G686" s="27"/>
      <c r="H686" s="27"/>
      <c r="I686" s="27"/>
      <c r="J686" s="27"/>
      <c r="K686" s="28"/>
      <c r="L686" s="27"/>
    </row>
    <row r="687" spans="1:12" ht="15" x14ac:dyDescent="0.25">
      <c r="A687" s="22"/>
      <c r="B687" s="23"/>
      <c r="C687" s="24"/>
      <c r="D687" s="25"/>
      <c r="E687" s="26"/>
      <c r="F687" s="27"/>
      <c r="G687" s="27"/>
      <c r="H687" s="27"/>
      <c r="I687" s="27"/>
      <c r="J687" s="27"/>
      <c r="K687" s="28"/>
      <c r="L687" s="27"/>
    </row>
    <row r="688" spans="1:12" ht="15" x14ac:dyDescent="0.25">
      <c r="A688" s="22"/>
      <c r="B688" s="23"/>
      <c r="C688" s="24"/>
      <c r="D688" s="25"/>
      <c r="E688" s="26"/>
      <c r="F688" s="27"/>
      <c r="G688" s="27"/>
      <c r="H688" s="27"/>
      <c r="I688" s="27"/>
      <c r="J688" s="27"/>
      <c r="K688" s="28"/>
      <c r="L688" s="27"/>
    </row>
    <row r="689" spans="1:12" ht="15" x14ac:dyDescent="0.25">
      <c r="A689" s="30"/>
      <c r="B689" s="31"/>
      <c r="C689" s="32"/>
      <c r="D689" s="33" t="s">
        <v>28</v>
      </c>
      <c r="E689" s="34"/>
      <c r="F689" s="35">
        <f>SUM(F686:F688)</f>
        <v>0</v>
      </c>
      <c r="G689" s="35">
        <f>SUM(G686:G688)</f>
        <v>0</v>
      </c>
      <c r="H689" s="35">
        <f>SUM(H686:H688)</f>
        <v>0</v>
      </c>
      <c r="I689" s="35">
        <f>SUM(I686:I688)</f>
        <v>0</v>
      </c>
      <c r="J689" s="35">
        <f>SUM(J686:J688)</f>
        <v>0</v>
      </c>
      <c r="K689" s="36"/>
      <c r="L689" s="35" t="e">
        <f ca="1">SUM(L686:L694)</f>
        <v>#VALUE!</v>
      </c>
    </row>
    <row r="690" spans="1:12" ht="15" x14ac:dyDescent="0.25">
      <c r="A690" s="37">
        <f>A678</f>
        <v>4</v>
      </c>
      <c r="B690" s="38">
        <f>B678</f>
        <v>2</v>
      </c>
      <c r="C690" s="39" t="s">
        <v>30</v>
      </c>
      <c r="D690" s="29" t="s">
        <v>31</v>
      </c>
      <c r="E690" s="26"/>
      <c r="F690" s="27"/>
      <c r="G690" s="27"/>
      <c r="H690" s="27"/>
      <c r="I690" s="27"/>
      <c r="J690" s="27"/>
      <c r="K690" s="28"/>
      <c r="L690" s="27"/>
    </row>
    <row r="691" spans="1:12" ht="15" x14ac:dyDescent="0.25">
      <c r="A691" s="22"/>
      <c r="B691" s="23"/>
      <c r="C691" s="24"/>
      <c r="D691" s="29" t="s">
        <v>32</v>
      </c>
      <c r="E691" s="26"/>
      <c r="F691" s="27"/>
      <c r="G691" s="27"/>
      <c r="H691" s="27"/>
      <c r="I691" s="27"/>
      <c r="J691" s="27"/>
      <c r="K691" s="28"/>
      <c r="L691" s="27"/>
    </row>
    <row r="692" spans="1:12" ht="15" x14ac:dyDescent="0.25">
      <c r="A692" s="22"/>
      <c r="B692" s="23"/>
      <c r="C692" s="24"/>
      <c r="D692" s="29" t="s">
        <v>33</v>
      </c>
      <c r="E692" s="26"/>
      <c r="F692" s="27"/>
      <c r="G692" s="27"/>
      <c r="H692" s="27"/>
      <c r="I692" s="27"/>
      <c r="J692" s="27"/>
      <c r="K692" s="28"/>
      <c r="L692" s="27"/>
    </row>
    <row r="693" spans="1:12" ht="15" x14ac:dyDescent="0.25">
      <c r="A693" s="22"/>
      <c r="B693" s="23"/>
      <c r="C693" s="24"/>
      <c r="D693" s="29" t="s">
        <v>34</v>
      </c>
      <c r="E693" s="26"/>
      <c r="F693" s="27"/>
      <c r="G693" s="27"/>
      <c r="H693" s="27"/>
      <c r="I693" s="27"/>
      <c r="J693" s="27"/>
      <c r="K693" s="28"/>
      <c r="L693" s="27"/>
    </row>
    <row r="694" spans="1:12" ht="15" x14ac:dyDescent="0.25">
      <c r="A694" s="22"/>
      <c r="B694" s="23"/>
      <c r="C694" s="24"/>
      <c r="D694" s="29" t="s">
        <v>35</v>
      </c>
      <c r="E694" s="26"/>
      <c r="F694" s="27"/>
      <c r="G694" s="27"/>
      <c r="H694" s="27"/>
      <c r="I694" s="27"/>
      <c r="J694" s="27"/>
      <c r="K694" s="28"/>
      <c r="L694" s="27"/>
    </row>
    <row r="695" spans="1:12" ht="15" x14ac:dyDescent="0.25">
      <c r="A695" s="22"/>
      <c r="B695" s="23"/>
      <c r="C695" s="24"/>
      <c r="D695" s="29" t="s">
        <v>36</v>
      </c>
      <c r="E695" s="26"/>
      <c r="F695" s="27"/>
      <c r="G695" s="27"/>
      <c r="H695" s="27"/>
      <c r="I695" s="27"/>
      <c r="J695" s="27"/>
      <c r="K695" s="28"/>
      <c r="L695" s="27"/>
    </row>
    <row r="696" spans="1:12" ht="15" x14ac:dyDescent="0.25">
      <c r="A696" s="22"/>
      <c r="B696" s="23"/>
      <c r="C696" s="24"/>
      <c r="D696" s="29" t="s">
        <v>37</v>
      </c>
      <c r="E696" s="26"/>
      <c r="F696" s="27"/>
      <c r="G696" s="27"/>
      <c r="H696" s="27"/>
      <c r="I696" s="27"/>
      <c r="J696" s="27"/>
      <c r="K696" s="28"/>
      <c r="L696" s="27"/>
    </row>
    <row r="697" spans="1:12" ht="15" x14ac:dyDescent="0.25">
      <c r="A697" s="22"/>
      <c r="B697" s="23"/>
      <c r="C697" s="24"/>
      <c r="D697" s="25"/>
      <c r="E697" s="26"/>
      <c r="F697" s="27"/>
      <c r="G697" s="27"/>
      <c r="H697" s="27"/>
      <c r="I697" s="27"/>
      <c r="J697" s="27"/>
      <c r="K697" s="28"/>
      <c r="L697" s="27"/>
    </row>
    <row r="698" spans="1:12" ht="15" x14ac:dyDescent="0.25">
      <c r="A698" s="22"/>
      <c r="B698" s="23"/>
      <c r="C698" s="24"/>
      <c r="D698" s="25"/>
      <c r="E698" s="26"/>
      <c r="F698" s="27"/>
      <c r="G698" s="27"/>
      <c r="H698" s="27"/>
      <c r="I698" s="27"/>
      <c r="J698" s="27"/>
      <c r="K698" s="28"/>
      <c r="L698" s="27"/>
    </row>
    <row r="699" spans="1:12" ht="15" x14ac:dyDescent="0.25">
      <c r="A699" s="30"/>
      <c r="B699" s="31"/>
      <c r="C699" s="32"/>
      <c r="D699" s="33" t="s">
        <v>28</v>
      </c>
      <c r="E699" s="34"/>
      <c r="F699" s="35">
        <f>SUM(F690:F698)</f>
        <v>0</v>
      </c>
      <c r="G699" s="35">
        <f>SUM(G690:G698)</f>
        <v>0</v>
      </c>
      <c r="H699" s="35">
        <f>SUM(H690:H698)</f>
        <v>0</v>
      </c>
      <c r="I699" s="35">
        <f>SUM(I690:I698)</f>
        <v>0</v>
      </c>
      <c r="J699" s="35">
        <f>SUM(J690:J698)</f>
        <v>0</v>
      </c>
      <c r="K699" s="36"/>
      <c r="L699" s="35" t="e">
        <f ca="1">SUM(L696:L704)</f>
        <v>#VALUE!</v>
      </c>
    </row>
    <row r="700" spans="1:12" ht="15" x14ac:dyDescent="0.25">
      <c r="A700" s="37">
        <f>A678</f>
        <v>4</v>
      </c>
      <c r="B700" s="38">
        <f>B678</f>
        <v>2</v>
      </c>
      <c r="C700" s="39" t="s">
        <v>38</v>
      </c>
      <c r="D700" s="40" t="s">
        <v>39</v>
      </c>
      <c r="E700" s="26"/>
      <c r="F700" s="27"/>
      <c r="G700" s="27"/>
      <c r="H700" s="27"/>
      <c r="I700" s="27"/>
      <c r="J700" s="27"/>
      <c r="K700" s="28"/>
      <c r="L700" s="27"/>
    </row>
    <row r="701" spans="1:12" ht="15" x14ac:dyDescent="0.25">
      <c r="A701" s="22"/>
      <c r="B701" s="23"/>
      <c r="C701" s="24"/>
      <c r="D701" s="40" t="s">
        <v>35</v>
      </c>
      <c r="E701" s="26"/>
      <c r="F701" s="27"/>
      <c r="G701" s="27"/>
      <c r="H701" s="27"/>
      <c r="I701" s="27"/>
      <c r="J701" s="27"/>
      <c r="K701" s="28"/>
      <c r="L701" s="27"/>
    </row>
    <row r="702" spans="1:12" ht="15" x14ac:dyDescent="0.25">
      <c r="A702" s="22"/>
      <c r="B702" s="23"/>
      <c r="C702" s="24"/>
      <c r="D702" s="25"/>
      <c r="E702" s="26"/>
      <c r="F702" s="27"/>
      <c r="G702" s="27"/>
      <c r="H702" s="27"/>
      <c r="I702" s="27"/>
      <c r="J702" s="27"/>
      <c r="K702" s="28"/>
      <c r="L702" s="27"/>
    </row>
    <row r="703" spans="1:12" ht="15" x14ac:dyDescent="0.25">
      <c r="A703" s="22"/>
      <c r="B703" s="23"/>
      <c r="C703" s="24"/>
      <c r="D703" s="25"/>
      <c r="E703" s="26"/>
      <c r="F703" s="27"/>
      <c r="G703" s="27"/>
      <c r="H703" s="27"/>
      <c r="I703" s="27"/>
      <c r="J703" s="27"/>
      <c r="K703" s="28"/>
      <c r="L703" s="27"/>
    </row>
    <row r="704" spans="1:12" ht="15" x14ac:dyDescent="0.25">
      <c r="A704" s="30"/>
      <c r="B704" s="31"/>
      <c r="C704" s="32"/>
      <c r="D704" s="33" t="s">
        <v>28</v>
      </c>
      <c r="E704" s="34"/>
      <c r="F704" s="35">
        <f>SUM(F700:F703)</f>
        <v>0</v>
      </c>
      <c r="G704" s="35">
        <f>SUM(G700:G703)</f>
        <v>0</v>
      </c>
      <c r="H704" s="35">
        <f>SUM(H700:H703)</f>
        <v>0</v>
      </c>
      <c r="I704" s="35">
        <f>SUM(I700:I703)</f>
        <v>0</v>
      </c>
      <c r="J704" s="35">
        <f>SUM(J700:J703)</f>
        <v>0</v>
      </c>
      <c r="K704" s="36"/>
      <c r="L704" s="35" t="e">
        <f ca="1">SUM(L697:L703)</f>
        <v>#VALUE!</v>
      </c>
    </row>
    <row r="705" spans="1:12" ht="15" x14ac:dyDescent="0.25">
      <c r="A705" s="37">
        <f>A678</f>
        <v>4</v>
      </c>
      <c r="B705" s="38">
        <f>B678</f>
        <v>2</v>
      </c>
      <c r="C705" s="39" t="s">
        <v>40</v>
      </c>
      <c r="D705" s="29" t="s">
        <v>24</v>
      </c>
      <c r="E705" s="26"/>
      <c r="F705" s="27"/>
      <c r="G705" s="27"/>
      <c r="H705" s="27"/>
      <c r="I705" s="27"/>
      <c r="J705" s="27"/>
      <c r="K705" s="28"/>
      <c r="L705" s="27"/>
    </row>
    <row r="706" spans="1:12" ht="15" x14ac:dyDescent="0.25">
      <c r="A706" s="22"/>
      <c r="B706" s="23"/>
      <c r="C706" s="24"/>
      <c r="D706" s="29" t="s">
        <v>34</v>
      </c>
      <c r="E706" s="26"/>
      <c r="F706" s="27"/>
      <c r="G706" s="27"/>
      <c r="H706" s="27"/>
      <c r="I706" s="27"/>
      <c r="J706" s="27"/>
      <c r="K706" s="28"/>
      <c r="L706" s="27"/>
    </row>
    <row r="707" spans="1:12" ht="15" x14ac:dyDescent="0.25">
      <c r="A707" s="22"/>
      <c r="B707" s="23"/>
      <c r="C707" s="24"/>
      <c r="D707" s="29" t="s">
        <v>35</v>
      </c>
      <c r="E707" s="26"/>
      <c r="F707" s="27"/>
      <c r="G707" s="27"/>
      <c r="H707" s="27"/>
      <c r="I707" s="27"/>
      <c r="J707" s="27"/>
      <c r="K707" s="28"/>
      <c r="L707" s="27"/>
    </row>
    <row r="708" spans="1:12" ht="15" x14ac:dyDescent="0.25">
      <c r="A708" s="22"/>
      <c r="B708" s="23"/>
      <c r="C708" s="24"/>
      <c r="D708" s="29" t="s">
        <v>26</v>
      </c>
      <c r="E708" s="26"/>
      <c r="F708" s="27"/>
      <c r="G708" s="27"/>
      <c r="H708" s="27"/>
      <c r="I708" s="27"/>
      <c r="J708" s="27"/>
      <c r="K708" s="28"/>
      <c r="L708" s="27"/>
    </row>
    <row r="709" spans="1:12" ht="15" x14ac:dyDescent="0.25">
      <c r="A709" s="22"/>
      <c r="B709" s="23"/>
      <c r="C709" s="24"/>
      <c r="D709" s="25"/>
      <c r="E709" s="26"/>
      <c r="F709" s="27"/>
      <c r="G709" s="27"/>
      <c r="H709" s="27"/>
      <c r="I709" s="27"/>
      <c r="J709" s="27"/>
      <c r="K709" s="28"/>
      <c r="L709" s="27"/>
    </row>
    <row r="710" spans="1:12" ht="15" x14ac:dyDescent="0.25">
      <c r="A710" s="22"/>
      <c r="B710" s="23"/>
      <c r="C710" s="24"/>
      <c r="D710" s="25"/>
      <c r="E710" s="26"/>
      <c r="F710" s="27"/>
      <c r="G710" s="27"/>
      <c r="H710" s="27"/>
      <c r="I710" s="27"/>
      <c r="J710" s="27"/>
      <c r="K710" s="28"/>
      <c r="L710" s="27"/>
    </row>
    <row r="711" spans="1:12" ht="15" x14ac:dyDescent="0.25">
      <c r="A711" s="30"/>
      <c r="B711" s="31"/>
      <c r="C711" s="32"/>
      <c r="D711" s="33" t="s">
        <v>28</v>
      </c>
      <c r="E711" s="34"/>
      <c r="F711" s="35">
        <f>SUM(F705:F710)</f>
        <v>0</v>
      </c>
      <c r="G711" s="35">
        <f>SUM(G705:G710)</f>
        <v>0</v>
      </c>
      <c r="H711" s="35">
        <f>SUM(H705:H710)</f>
        <v>0</v>
      </c>
      <c r="I711" s="35">
        <f>SUM(I705:I710)</f>
        <v>0</v>
      </c>
      <c r="J711" s="35">
        <f>SUM(J705:J710)</f>
        <v>0</v>
      </c>
      <c r="K711" s="36"/>
      <c r="L711" s="35" t="e">
        <f ca="1">SUM(L705:L713)</f>
        <v>#VALUE!</v>
      </c>
    </row>
    <row r="712" spans="1:12" ht="15" x14ac:dyDescent="0.25">
      <c r="A712" s="37">
        <f>A678</f>
        <v>4</v>
      </c>
      <c r="B712" s="38">
        <f>B678</f>
        <v>2</v>
      </c>
      <c r="C712" s="39" t="s">
        <v>41</v>
      </c>
      <c r="D712" s="40" t="s">
        <v>42</v>
      </c>
      <c r="E712" s="26"/>
      <c r="F712" s="27"/>
      <c r="G712" s="27"/>
      <c r="H712" s="27"/>
      <c r="I712" s="27"/>
      <c r="J712" s="27"/>
      <c r="K712" s="28"/>
      <c r="L712" s="27"/>
    </row>
    <row r="713" spans="1:12" ht="15" x14ac:dyDescent="0.25">
      <c r="A713" s="22"/>
      <c r="B713" s="23"/>
      <c r="C713" s="24"/>
      <c r="D713" s="40" t="s">
        <v>39</v>
      </c>
      <c r="E713" s="26"/>
      <c r="F713" s="27"/>
      <c r="G713" s="27"/>
      <c r="H713" s="27"/>
      <c r="I713" s="27"/>
      <c r="J713" s="27"/>
      <c r="K713" s="28"/>
      <c r="L713" s="27"/>
    </row>
    <row r="714" spans="1:12" ht="15" x14ac:dyDescent="0.25">
      <c r="A714" s="22"/>
      <c r="B714" s="23"/>
      <c r="C714" s="24"/>
      <c r="D714" s="40" t="s">
        <v>35</v>
      </c>
      <c r="E714" s="26"/>
      <c r="F714" s="27"/>
      <c r="G714" s="27"/>
      <c r="H714" s="27"/>
      <c r="I714" s="27"/>
      <c r="J714" s="27"/>
      <c r="K714" s="28"/>
      <c r="L714" s="27"/>
    </row>
    <row r="715" spans="1:12" ht="15" x14ac:dyDescent="0.25">
      <c r="A715" s="22"/>
      <c r="B715" s="23"/>
      <c r="C715" s="24"/>
      <c r="D715" s="40" t="s">
        <v>27</v>
      </c>
      <c r="E715" s="26"/>
      <c r="F715" s="27"/>
      <c r="G715" s="27"/>
      <c r="H715" s="27"/>
      <c r="I715" s="27"/>
      <c r="J715" s="27"/>
      <c r="K715" s="28"/>
      <c r="L715" s="27"/>
    </row>
    <row r="716" spans="1:12" ht="15" x14ac:dyDescent="0.25">
      <c r="A716" s="22"/>
      <c r="B716" s="23"/>
      <c r="C716" s="24"/>
      <c r="D716" s="25"/>
      <c r="E716" s="26"/>
      <c r="F716" s="27"/>
      <c r="G716" s="27"/>
      <c r="H716" s="27"/>
      <c r="I716" s="27"/>
      <c r="J716" s="27"/>
      <c r="K716" s="28"/>
      <c r="L716" s="27"/>
    </row>
    <row r="717" spans="1:12" ht="15" x14ac:dyDescent="0.25">
      <c r="A717" s="22"/>
      <c r="B717" s="23"/>
      <c r="C717" s="24"/>
      <c r="D717" s="25"/>
      <c r="E717" s="26"/>
      <c r="F717" s="27"/>
      <c r="G717" s="27"/>
      <c r="H717" s="27"/>
      <c r="I717" s="27"/>
      <c r="J717" s="27"/>
      <c r="K717" s="28"/>
      <c r="L717" s="27"/>
    </row>
    <row r="718" spans="1:12" ht="15" x14ac:dyDescent="0.25">
      <c r="A718" s="30"/>
      <c r="B718" s="31"/>
      <c r="C718" s="32"/>
      <c r="D718" s="41" t="s">
        <v>28</v>
      </c>
      <c r="E718" s="34"/>
      <c r="F718" s="35">
        <f>SUM(F712:F717)</f>
        <v>0</v>
      </c>
      <c r="G718" s="35">
        <f>SUM(G712:G717)</f>
        <v>0</v>
      </c>
      <c r="H718" s="35">
        <f>SUM(H712:H717)</f>
        <v>0</v>
      </c>
      <c r="I718" s="35">
        <f>SUM(I712:I717)</f>
        <v>0</v>
      </c>
      <c r="J718" s="35">
        <f>SUM(J712:J717)</f>
        <v>0</v>
      </c>
      <c r="K718" s="36"/>
      <c r="L718" s="35" t="e">
        <f ca="1">SUM(L712:L720)</f>
        <v>#VALUE!</v>
      </c>
    </row>
    <row r="719" spans="1:12" ht="13.5" thickBot="1" x14ac:dyDescent="0.25">
      <c r="A719" s="50">
        <f>A678</f>
        <v>4</v>
      </c>
      <c r="B719" s="51">
        <f>B678</f>
        <v>2</v>
      </c>
      <c r="C719" s="74" t="s">
        <v>43</v>
      </c>
      <c r="D719" s="75"/>
      <c r="E719" s="52"/>
      <c r="F719" s="53">
        <f>F685+F689+F699+F704+F711+F718</f>
        <v>630</v>
      </c>
      <c r="G719" s="53">
        <f>G685+G689+G699+G704+G711+G718</f>
        <v>19</v>
      </c>
      <c r="H719" s="53">
        <f>H685+H689+H699+H704+H711+H718</f>
        <v>19</v>
      </c>
      <c r="I719" s="53">
        <f>I685+I689+I699+I704+I711+I718</f>
        <v>79</v>
      </c>
      <c r="J719" s="53">
        <f>J685+J689+J699+J704+J711+J718</f>
        <v>786</v>
      </c>
      <c r="K719" s="54"/>
      <c r="L719" s="45" t="e">
        <f ca="1">L685+L689+L699+L704+L711+L718</f>
        <v>#VALUE!</v>
      </c>
    </row>
    <row r="720" spans="1:12" ht="15" x14ac:dyDescent="0.25">
      <c r="A720" s="15">
        <v>4</v>
      </c>
      <c r="B720" s="16">
        <v>3</v>
      </c>
      <c r="C720" s="17" t="s">
        <v>23</v>
      </c>
      <c r="D720" s="18" t="s">
        <v>24</v>
      </c>
      <c r="E720" s="19" t="s">
        <v>77</v>
      </c>
      <c r="F720" s="20">
        <v>120</v>
      </c>
      <c r="G720" s="20">
        <v>8</v>
      </c>
      <c r="H720" s="20">
        <v>11</v>
      </c>
      <c r="I720" s="20">
        <v>10</v>
      </c>
      <c r="J720" s="20">
        <v>140</v>
      </c>
      <c r="K720" s="21">
        <v>243</v>
      </c>
      <c r="L720" s="20"/>
    </row>
    <row r="721" spans="1:12" ht="15" x14ac:dyDescent="0.25">
      <c r="A721" s="22"/>
      <c r="B721" s="23"/>
      <c r="C721" s="24"/>
      <c r="D721" s="69" t="s">
        <v>34</v>
      </c>
      <c r="E721" s="26" t="s">
        <v>61</v>
      </c>
      <c r="F721" s="27">
        <v>150</v>
      </c>
      <c r="G721" s="27">
        <v>2</v>
      </c>
      <c r="H721" s="27">
        <v>3</v>
      </c>
      <c r="I721" s="27">
        <v>13</v>
      </c>
      <c r="J721" s="27">
        <v>88</v>
      </c>
      <c r="K721" s="28">
        <v>171</v>
      </c>
      <c r="L721" s="27"/>
    </row>
    <row r="722" spans="1:12" ht="15" x14ac:dyDescent="0.25">
      <c r="A722" s="22"/>
      <c r="B722" s="23"/>
      <c r="C722" s="24"/>
      <c r="D722" s="66" t="s">
        <v>25</v>
      </c>
      <c r="E722" s="26" t="s">
        <v>48</v>
      </c>
      <c r="F722" s="27">
        <v>200</v>
      </c>
      <c r="G722" s="27">
        <v>1</v>
      </c>
      <c r="H722" s="27">
        <v>0</v>
      </c>
      <c r="I722" s="27">
        <v>14</v>
      </c>
      <c r="J722" s="27">
        <v>56</v>
      </c>
      <c r="K722" s="28">
        <v>376</v>
      </c>
      <c r="L722" s="27"/>
    </row>
    <row r="723" spans="1:12" ht="15" x14ac:dyDescent="0.25">
      <c r="A723" s="22"/>
      <c r="B723" s="23"/>
      <c r="C723" s="24"/>
      <c r="D723" s="29" t="s">
        <v>26</v>
      </c>
      <c r="E723" s="26" t="s">
        <v>26</v>
      </c>
      <c r="F723" s="27">
        <v>30</v>
      </c>
      <c r="G723" s="27">
        <v>3</v>
      </c>
      <c r="H723" s="27">
        <v>1</v>
      </c>
      <c r="I723" s="27">
        <v>31</v>
      </c>
      <c r="J723" s="27">
        <v>147</v>
      </c>
      <c r="K723" s="28">
        <v>14</v>
      </c>
      <c r="L723" s="27"/>
    </row>
    <row r="724" spans="1:12" ht="15" x14ac:dyDescent="0.25">
      <c r="A724" s="22"/>
      <c r="B724" s="23"/>
      <c r="C724" s="24"/>
      <c r="D724" s="29" t="s">
        <v>27</v>
      </c>
      <c r="E724" s="26" t="s">
        <v>78</v>
      </c>
      <c r="F724" s="27">
        <v>160</v>
      </c>
      <c r="G724" s="27">
        <v>2</v>
      </c>
      <c r="H724" s="27">
        <v>0</v>
      </c>
      <c r="I724" s="27">
        <v>24</v>
      </c>
      <c r="J724" s="27">
        <v>100</v>
      </c>
      <c r="K724" s="28"/>
      <c r="L724" s="27"/>
    </row>
    <row r="725" spans="1:12" ht="15" x14ac:dyDescent="0.25">
      <c r="A725" s="22"/>
      <c r="B725" s="23"/>
      <c r="C725" s="24"/>
      <c r="D725" s="69"/>
      <c r="E725" s="26"/>
      <c r="F725" s="27"/>
      <c r="G725" s="27"/>
      <c r="H725" s="27"/>
      <c r="I725" s="27"/>
      <c r="J725" s="27"/>
      <c r="K725" s="28"/>
      <c r="L725" s="27"/>
    </row>
    <row r="726" spans="1:12" ht="15" x14ac:dyDescent="0.25">
      <c r="A726" s="22"/>
      <c r="B726" s="23"/>
      <c r="C726" s="24"/>
      <c r="D726" s="25"/>
      <c r="E726" s="26"/>
      <c r="F726" s="27"/>
      <c r="G726" s="27"/>
      <c r="H726" s="27"/>
      <c r="I726" s="27"/>
      <c r="J726" s="27"/>
      <c r="K726" s="28"/>
      <c r="L726" s="27"/>
    </row>
    <row r="727" spans="1:12" ht="15" x14ac:dyDescent="0.25">
      <c r="A727" s="30"/>
      <c r="B727" s="31"/>
      <c r="C727" s="32"/>
      <c r="D727" s="33" t="s">
        <v>28</v>
      </c>
      <c r="E727" s="34"/>
      <c r="F727" s="35">
        <f>SUM(F720:F726)</f>
        <v>660</v>
      </c>
      <c r="G727" s="35">
        <f>SUM(G720:G726)</f>
        <v>16</v>
      </c>
      <c r="H727" s="35">
        <f>SUM(H720:H726)</f>
        <v>15</v>
      </c>
      <c r="I727" s="35">
        <f>SUM(I720:I726)</f>
        <v>92</v>
      </c>
      <c r="J727" s="35">
        <f>SUM(J720:J726)</f>
        <v>531</v>
      </c>
      <c r="K727" s="36"/>
      <c r="L727" s="35">
        <f>SUM(L720:L726)</f>
        <v>0</v>
      </c>
    </row>
    <row r="728" spans="1:12" ht="15" x14ac:dyDescent="0.25">
      <c r="A728" s="37">
        <f>A720</f>
        <v>4</v>
      </c>
      <c r="B728" s="38">
        <f>B720</f>
        <v>3</v>
      </c>
      <c r="C728" s="39" t="s">
        <v>29</v>
      </c>
      <c r="D728" s="40" t="s">
        <v>27</v>
      </c>
      <c r="E728" s="26"/>
      <c r="F728" s="27"/>
      <c r="G728" s="27"/>
      <c r="H728" s="27"/>
      <c r="I728" s="27"/>
      <c r="J728" s="27"/>
      <c r="K728" s="28"/>
      <c r="L728" s="27"/>
    </row>
    <row r="729" spans="1:12" ht="15" x14ac:dyDescent="0.25">
      <c r="A729" s="22"/>
      <c r="B729" s="23"/>
      <c r="C729" s="24"/>
      <c r="D729" s="25"/>
      <c r="E729" s="26"/>
      <c r="F729" s="27"/>
      <c r="G729" s="27"/>
      <c r="H729" s="27"/>
      <c r="I729" s="27"/>
      <c r="J729" s="27"/>
      <c r="K729" s="28"/>
      <c r="L729" s="27"/>
    </row>
    <row r="730" spans="1:12" ht="15" x14ac:dyDescent="0.25">
      <c r="A730" s="22"/>
      <c r="B730" s="23"/>
      <c r="C730" s="24"/>
      <c r="D730" s="25"/>
      <c r="E730" s="26"/>
      <c r="F730" s="27"/>
      <c r="G730" s="27"/>
      <c r="H730" s="27"/>
      <c r="I730" s="27"/>
      <c r="J730" s="27"/>
      <c r="K730" s="28"/>
      <c r="L730" s="27"/>
    </row>
    <row r="731" spans="1:12" ht="15" x14ac:dyDescent="0.25">
      <c r="A731" s="30"/>
      <c r="B731" s="31"/>
      <c r="C731" s="32"/>
      <c r="D731" s="33" t="s">
        <v>28</v>
      </c>
      <c r="E731" s="34"/>
      <c r="F731" s="35">
        <f>SUM(F728:F730)</f>
        <v>0</v>
      </c>
      <c r="G731" s="35">
        <f>SUM(G728:G730)</f>
        <v>0</v>
      </c>
      <c r="H731" s="35">
        <f>SUM(H728:H730)</f>
        <v>0</v>
      </c>
      <c r="I731" s="35">
        <f>SUM(I728:I730)</f>
        <v>0</v>
      </c>
      <c r="J731" s="35">
        <f>SUM(J728:J730)</f>
        <v>0</v>
      </c>
      <c r="K731" s="36"/>
      <c r="L731" s="35" t="e">
        <f ca="1">SUM(L728:L736)</f>
        <v>#VALUE!</v>
      </c>
    </row>
    <row r="732" spans="1:12" ht="15" x14ac:dyDescent="0.25">
      <c r="A732" s="37">
        <f>A720</f>
        <v>4</v>
      </c>
      <c r="B732" s="38">
        <f>B720</f>
        <v>3</v>
      </c>
      <c r="C732" s="39" t="s">
        <v>30</v>
      </c>
      <c r="D732" s="29" t="s">
        <v>31</v>
      </c>
      <c r="E732" s="26"/>
      <c r="F732" s="27"/>
      <c r="G732" s="27"/>
      <c r="H732" s="27"/>
      <c r="I732" s="27"/>
      <c r="J732" s="27"/>
      <c r="K732" s="28"/>
      <c r="L732" s="27"/>
    </row>
    <row r="733" spans="1:12" ht="15" x14ac:dyDescent="0.25">
      <c r="A733" s="22"/>
      <c r="B733" s="23"/>
      <c r="C733" s="24"/>
      <c r="D733" s="29" t="s">
        <v>32</v>
      </c>
      <c r="E733" s="26"/>
      <c r="F733" s="27"/>
      <c r="G733" s="27"/>
      <c r="H733" s="27"/>
      <c r="I733" s="27"/>
      <c r="J733" s="27"/>
      <c r="K733" s="28"/>
      <c r="L733" s="27"/>
    </row>
    <row r="734" spans="1:12" ht="15" x14ac:dyDescent="0.25">
      <c r="A734" s="22"/>
      <c r="B734" s="23"/>
      <c r="C734" s="24"/>
      <c r="D734" s="29" t="s">
        <v>33</v>
      </c>
      <c r="E734" s="26"/>
      <c r="F734" s="27"/>
      <c r="G734" s="27"/>
      <c r="H734" s="27"/>
      <c r="I734" s="27"/>
      <c r="J734" s="27"/>
      <c r="K734" s="28"/>
      <c r="L734" s="27"/>
    </row>
    <row r="735" spans="1:12" ht="15" x14ac:dyDescent="0.25">
      <c r="A735" s="22"/>
      <c r="B735" s="23"/>
      <c r="C735" s="24"/>
      <c r="D735" s="29" t="s">
        <v>34</v>
      </c>
      <c r="E735" s="26"/>
      <c r="F735" s="27"/>
      <c r="G735" s="27"/>
      <c r="H735" s="27"/>
      <c r="I735" s="27"/>
      <c r="J735" s="27"/>
      <c r="K735" s="28"/>
      <c r="L735" s="27"/>
    </row>
    <row r="736" spans="1:12" ht="15" x14ac:dyDescent="0.25">
      <c r="A736" s="22"/>
      <c r="B736" s="23"/>
      <c r="C736" s="24"/>
      <c r="D736" s="29" t="s">
        <v>35</v>
      </c>
      <c r="E736" s="26"/>
      <c r="F736" s="27"/>
      <c r="G736" s="27"/>
      <c r="H736" s="27"/>
      <c r="I736" s="27"/>
      <c r="J736" s="27"/>
      <c r="K736" s="28"/>
      <c r="L736" s="27"/>
    </row>
    <row r="737" spans="1:12" ht="15" x14ac:dyDescent="0.25">
      <c r="A737" s="22"/>
      <c r="B737" s="23"/>
      <c r="C737" s="24"/>
      <c r="D737" s="29" t="s">
        <v>36</v>
      </c>
      <c r="E737" s="26"/>
      <c r="F737" s="27"/>
      <c r="G737" s="27"/>
      <c r="H737" s="27"/>
      <c r="I737" s="27"/>
      <c r="J737" s="27"/>
      <c r="K737" s="28"/>
      <c r="L737" s="27"/>
    </row>
    <row r="738" spans="1:12" ht="15" x14ac:dyDescent="0.25">
      <c r="A738" s="22"/>
      <c r="B738" s="23"/>
      <c r="C738" s="24"/>
      <c r="D738" s="29" t="s">
        <v>37</v>
      </c>
      <c r="E738" s="26"/>
      <c r="F738" s="27"/>
      <c r="G738" s="27"/>
      <c r="H738" s="27"/>
      <c r="I738" s="27"/>
      <c r="J738" s="27"/>
      <c r="K738" s="28"/>
      <c r="L738" s="27"/>
    </row>
    <row r="739" spans="1:12" ht="15" x14ac:dyDescent="0.25">
      <c r="A739" s="22"/>
      <c r="B739" s="23"/>
      <c r="C739" s="24"/>
      <c r="D739" s="25"/>
      <c r="E739" s="26"/>
      <c r="F739" s="27"/>
      <c r="G739" s="27"/>
      <c r="H739" s="27"/>
      <c r="I739" s="27"/>
      <c r="J739" s="27"/>
      <c r="K739" s="28"/>
      <c r="L739" s="27"/>
    </row>
    <row r="740" spans="1:12" ht="15" x14ac:dyDescent="0.25">
      <c r="A740" s="22"/>
      <c r="B740" s="23"/>
      <c r="C740" s="24"/>
      <c r="D740" s="25"/>
      <c r="E740" s="26"/>
      <c r="F740" s="27"/>
      <c r="G740" s="27"/>
      <c r="H740" s="27"/>
      <c r="I740" s="27"/>
      <c r="J740" s="27"/>
      <c r="K740" s="28"/>
      <c r="L740" s="27"/>
    </row>
    <row r="741" spans="1:12" ht="15" x14ac:dyDescent="0.25">
      <c r="A741" s="30"/>
      <c r="B741" s="31"/>
      <c r="C741" s="32"/>
      <c r="D741" s="33" t="s">
        <v>28</v>
      </c>
      <c r="E741" s="34"/>
      <c r="F741" s="35">
        <f>SUM(F732:F740)</f>
        <v>0</v>
      </c>
      <c r="G741" s="35">
        <f>SUM(G732:G740)</f>
        <v>0</v>
      </c>
      <c r="H741" s="35">
        <f>SUM(H732:H740)</f>
        <v>0</v>
      </c>
      <c r="I741" s="35">
        <f>SUM(I732:I740)</f>
        <v>0</v>
      </c>
      <c r="J741" s="35">
        <f>SUM(J732:J740)</f>
        <v>0</v>
      </c>
      <c r="K741" s="36"/>
      <c r="L741" s="35" t="e">
        <f ca="1">SUM(L738:L746)</f>
        <v>#VALUE!</v>
      </c>
    </row>
    <row r="742" spans="1:12" ht="15" x14ac:dyDescent="0.25">
      <c r="A742" s="37">
        <f>A720</f>
        <v>4</v>
      </c>
      <c r="B742" s="38">
        <f>B720</f>
        <v>3</v>
      </c>
      <c r="C742" s="39" t="s">
        <v>38</v>
      </c>
      <c r="D742" s="40" t="s">
        <v>39</v>
      </c>
      <c r="E742" s="26"/>
      <c r="F742" s="27"/>
      <c r="G742" s="27"/>
      <c r="H742" s="27"/>
      <c r="I742" s="27"/>
      <c r="J742" s="27"/>
      <c r="K742" s="28"/>
      <c r="L742" s="27"/>
    </row>
    <row r="743" spans="1:12" ht="15" x14ac:dyDescent="0.25">
      <c r="A743" s="22"/>
      <c r="B743" s="23"/>
      <c r="C743" s="24"/>
      <c r="D743" s="40" t="s">
        <v>35</v>
      </c>
      <c r="E743" s="26"/>
      <c r="F743" s="27"/>
      <c r="G743" s="27"/>
      <c r="H743" s="27"/>
      <c r="I743" s="27"/>
      <c r="J743" s="27"/>
      <c r="K743" s="28"/>
      <c r="L743" s="27"/>
    </row>
    <row r="744" spans="1:12" ht="15" x14ac:dyDescent="0.25">
      <c r="A744" s="22"/>
      <c r="B744" s="23"/>
      <c r="C744" s="24"/>
      <c r="D744" s="25"/>
      <c r="E744" s="26"/>
      <c r="F744" s="27"/>
      <c r="G744" s="27"/>
      <c r="H744" s="27"/>
      <c r="I744" s="27"/>
      <c r="J744" s="27"/>
      <c r="K744" s="28"/>
      <c r="L744" s="27"/>
    </row>
    <row r="745" spans="1:12" ht="15" x14ac:dyDescent="0.25">
      <c r="A745" s="22"/>
      <c r="B745" s="23"/>
      <c r="C745" s="24"/>
      <c r="D745" s="25"/>
      <c r="E745" s="26"/>
      <c r="F745" s="27"/>
      <c r="G745" s="27"/>
      <c r="H745" s="27"/>
      <c r="I745" s="27"/>
      <c r="J745" s="27"/>
      <c r="K745" s="28"/>
      <c r="L745" s="27"/>
    </row>
    <row r="746" spans="1:12" ht="15" x14ac:dyDescent="0.25">
      <c r="A746" s="30"/>
      <c r="B746" s="31"/>
      <c r="C746" s="32"/>
      <c r="D746" s="33" t="s">
        <v>28</v>
      </c>
      <c r="E746" s="34"/>
      <c r="F746" s="35">
        <f>SUM(F742:F745)</f>
        <v>0</v>
      </c>
      <c r="G746" s="35">
        <f>SUM(G742:G745)</f>
        <v>0</v>
      </c>
      <c r="H746" s="35">
        <f>SUM(H742:H745)</f>
        <v>0</v>
      </c>
      <c r="I746" s="35">
        <f>SUM(I742:I745)</f>
        <v>0</v>
      </c>
      <c r="J746" s="35">
        <f>SUM(J742:J745)</f>
        <v>0</v>
      </c>
      <c r="K746" s="36"/>
      <c r="L746" s="35" t="e">
        <f ca="1">SUM(L739:L745)</f>
        <v>#VALUE!</v>
      </c>
    </row>
    <row r="747" spans="1:12" ht="15" x14ac:dyDescent="0.25">
      <c r="A747" s="37">
        <f>A720</f>
        <v>4</v>
      </c>
      <c r="B747" s="38">
        <f>B720</f>
        <v>3</v>
      </c>
      <c r="C747" s="39" t="s">
        <v>40</v>
      </c>
      <c r="D747" s="29" t="s">
        <v>24</v>
      </c>
      <c r="E747" s="26"/>
      <c r="F747" s="27"/>
      <c r="G747" s="27"/>
      <c r="H747" s="27"/>
      <c r="I747" s="27"/>
      <c r="J747" s="27"/>
      <c r="K747" s="28"/>
      <c r="L747" s="27"/>
    </row>
    <row r="748" spans="1:12" ht="15" x14ac:dyDescent="0.25">
      <c r="A748" s="22"/>
      <c r="B748" s="23"/>
      <c r="C748" s="24"/>
      <c r="D748" s="29" t="s">
        <v>34</v>
      </c>
      <c r="E748" s="26"/>
      <c r="F748" s="27"/>
      <c r="G748" s="27"/>
      <c r="H748" s="27"/>
      <c r="I748" s="27"/>
      <c r="J748" s="27"/>
      <c r="K748" s="28"/>
      <c r="L748" s="27"/>
    </row>
    <row r="749" spans="1:12" ht="15" x14ac:dyDescent="0.25">
      <c r="A749" s="22"/>
      <c r="B749" s="23"/>
      <c r="C749" s="24"/>
      <c r="D749" s="29" t="s">
        <v>35</v>
      </c>
      <c r="E749" s="26"/>
      <c r="F749" s="27"/>
      <c r="G749" s="27"/>
      <c r="H749" s="27"/>
      <c r="I749" s="27"/>
      <c r="J749" s="27"/>
      <c r="K749" s="28"/>
      <c r="L749" s="27"/>
    </row>
    <row r="750" spans="1:12" ht="15" x14ac:dyDescent="0.25">
      <c r="A750" s="22"/>
      <c r="B750" s="23"/>
      <c r="C750" s="24"/>
      <c r="D750" s="29" t="s">
        <v>26</v>
      </c>
      <c r="E750" s="26"/>
      <c r="F750" s="27"/>
      <c r="G750" s="27"/>
      <c r="H750" s="27"/>
      <c r="I750" s="27"/>
      <c r="J750" s="27"/>
      <c r="K750" s="28"/>
      <c r="L750" s="27"/>
    </row>
    <row r="751" spans="1:12" ht="15" x14ac:dyDescent="0.25">
      <c r="A751" s="22"/>
      <c r="B751" s="23"/>
      <c r="C751" s="24"/>
      <c r="D751" s="25"/>
      <c r="E751" s="26"/>
      <c r="F751" s="27"/>
      <c r="G751" s="27"/>
      <c r="H751" s="27"/>
      <c r="I751" s="27"/>
      <c r="J751" s="27"/>
      <c r="K751" s="28"/>
      <c r="L751" s="27"/>
    </row>
    <row r="752" spans="1:12" ht="15" x14ac:dyDescent="0.25">
      <c r="A752" s="22"/>
      <c r="B752" s="23"/>
      <c r="C752" s="24"/>
      <c r="D752" s="25"/>
      <c r="E752" s="26"/>
      <c r="F752" s="27"/>
      <c r="G752" s="27"/>
      <c r="H752" s="27"/>
      <c r="I752" s="27"/>
      <c r="J752" s="27"/>
      <c r="K752" s="28"/>
      <c r="L752" s="27"/>
    </row>
    <row r="753" spans="1:12" ht="15" x14ac:dyDescent="0.25">
      <c r="A753" s="30"/>
      <c r="B753" s="31"/>
      <c r="C753" s="32"/>
      <c r="D753" s="33" t="s">
        <v>28</v>
      </c>
      <c r="E753" s="34"/>
      <c r="F753" s="35">
        <f>SUM(F747:F752)</f>
        <v>0</v>
      </c>
      <c r="G753" s="35">
        <f>SUM(G747:G752)</f>
        <v>0</v>
      </c>
      <c r="H753" s="35">
        <f>SUM(H747:H752)</f>
        <v>0</v>
      </c>
      <c r="I753" s="35">
        <f>SUM(I747:I752)</f>
        <v>0</v>
      </c>
      <c r="J753" s="35">
        <f>SUM(J747:J752)</f>
        <v>0</v>
      </c>
      <c r="K753" s="36"/>
      <c r="L753" s="35" t="e">
        <f ca="1">SUM(L747:L755)</f>
        <v>#VALUE!</v>
      </c>
    </row>
    <row r="754" spans="1:12" ht="15" x14ac:dyDescent="0.25">
      <c r="A754" s="37">
        <f>A720</f>
        <v>4</v>
      </c>
      <c r="B754" s="38">
        <f>B720</f>
        <v>3</v>
      </c>
      <c r="C754" s="39" t="s">
        <v>41</v>
      </c>
      <c r="D754" s="40" t="s">
        <v>42</v>
      </c>
      <c r="E754" s="26"/>
      <c r="F754" s="27"/>
      <c r="G754" s="27"/>
      <c r="H754" s="27"/>
      <c r="I754" s="27"/>
      <c r="J754" s="27"/>
      <c r="K754" s="28"/>
      <c r="L754" s="27"/>
    </row>
    <row r="755" spans="1:12" ht="15" x14ac:dyDescent="0.25">
      <c r="A755" s="22"/>
      <c r="B755" s="23"/>
      <c r="C755" s="24"/>
      <c r="D755" s="40" t="s">
        <v>39</v>
      </c>
      <c r="E755" s="26"/>
      <c r="F755" s="27"/>
      <c r="G755" s="27"/>
      <c r="H755" s="27"/>
      <c r="I755" s="27"/>
      <c r="J755" s="27"/>
      <c r="K755" s="28"/>
      <c r="L755" s="27"/>
    </row>
    <row r="756" spans="1:12" ht="15" x14ac:dyDescent="0.25">
      <c r="A756" s="22"/>
      <c r="B756" s="23"/>
      <c r="C756" s="24"/>
      <c r="D756" s="40" t="s">
        <v>35</v>
      </c>
      <c r="E756" s="26"/>
      <c r="F756" s="27"/>
      <c r="G756" s="27"/>
      <c r="H756" s="27"/>
      <c r="I756" s="27"/>
      <c r="J756" s="27"/>
      <c r="K756" s="28"/>
      <c r="L756" s="27"/>
    </row>
    <row r="757" spans="1:12" ht="15" x14ac:dyDescent="0.25">
      <c r="A757" s="22"/>
      <c r="B757" s="23"/>
      <c r="C757" s="24"/>
      <c r="D757" s="40" t="s">
        <v>27</v>
      </c>
      <c r="E757" s="26"/>
      <c r="F757" s="27"/>
      <c r="G757" s="27"/>
      <c r="H757" s="27"/>
      <c r="I757" s="27"/>
      <c r="J757" s="27"/>
      <c r="K757" s="28"/>
      <c r="L757" s="27"/>
    </row>
    <row r="758" spans="1:12" ht="15" x14ac:dyDescent="0.25">
      <c r="A758" s="22"/>
      <c r="B758" s="23"/>
      <c r="C758" s="24"/>
      <c r="D758" s="25"/>
      <c r="E758" s="26"/>
      <c r="F758" s="27"/>
      <c r="G758" s="27"/>
      <c r="H758" s="27"/>
      <c r="I758" s="27"/>
      <c r="J758" s="27"/>
      <c r="K758" s="28"/>
      <c r="L758" s="27"/>
    </row>
    <row r="759" spans="1:12" ht="15" x14ac:dyDescent="0.25">
      <c r="A759" s="22"/>
      <c r="B759" s="23"/>
      <c r="C759" s="24"/>
      <c r="D759" s="25"/>
      <c r="E759" s="26"/>
      <c r="F759" s="27"/>
      <c r="G759" s="27"/>
      <c r="H759" s="27"/>
      <c r="I759" s="27"/>
      <c r="J759" s="27"/>
      <c r="K759" s="28"/>
      <c r="L759" s="27"/>
    </row>
    <row r="760" spans="1:12" ht="15" x14ac:dyDescent="0.25">
      <c r="A760" s="30"/>
      <c r="B760" s="31"/>
      <c r="C760" s="32"/>
      <c r="D760" s="41" t="s">
        <v>28</v>
      </c>
      <c r="E760" s="34"/>
      <c r="F760" s="35">
        <f>SUM(F754:F759)</f>
        <v>0</v>
      </c>
      <c r="G760" s="35">
        <f>SUM(G754:G759)</f>
        <v>0</v>
      </c>
      <c r="H760" s="35">
        <f>SUM(H754:H759)</f>
        <v>0</v>
      </c>
      <c r="I760" s="35">
        <f>SUM(I754:I759)</f>
        <v>0</v>
      </c>
      <c r="J760" s="35">
        <f>SUM(J754:J759)</f>
        <v>0</v>
      </c>
      <c r="K760" s="36"/>
      <c r="L760" s="35" t="e">
        <f ca="1">SUM(L754:L762)</f>
        <v>#VALUE!</v>
      </c>
    </row>
    <row r="761" spans="1:12" ht="13.5" thickBot="1" x14ac:dyDescent="0.25">
      <c r="A761" s="50">
        <f>A720</f>
        <v>4</v>
      </c>
      <c r="B761" s="51">
        <f>B720</f>
        <v>3</v>
      </c>
      <c r="C761" s="74" t="s">
        <v>43</v>
      </c>
      <c r="D761" s="75"/>
      <c r="E761" s="52"/>
      <c r="F761" s="53">
        <f>F727+F731+F741+F746+F753+F760</f>
        <v>660</v>
      </c>
      <c r="G761" s="53">
        <f>G727+G731+G741+G746+G753+G760</f>
        <v>16</v>
      </c>
      <c r="H761" s="53">
        <f>H727+H731+H741+H746+H753+H760</f>
        <v>15</v>
      </c>
      <c r="I761" s="53">
        <f>I727+I731+I741+I746+I753+I760</f>
        <v>92</v>
      </c>
      <c r="J761" s="53">
        <f>J727+J731+J741+J746+J753+J760</f>
        <v>531</v>
      </c>
      <c r="K761" s="54"/>
      <c r="L761" s="45" t="e">
        <f ca="1">L727+L731+L741+L746+L753+L760</f>
        <v>#VALUE!</v>
      </c>
    </row>
    <row r="762" spans="1:12" ht="15" x14ac:dyDescent="0.25">
      <c r="A762" s="15">
        <v>4</v>
      </c>
      <c r="B762" s="16">
        <v>4</v>
      </c>
      <c r="C762" s="17" t="s">
        <v>23</v>
      </c>
      <c r="D762" s="18" t="s">
        <v>24</v>
      </c>
      <c r="E762" s="19" t="s">
        <v>79</v>
      </c>
      <c r="F762" s="20">
        <v>120</v>
      </c>
      <c r="G762" s="20">
        <v>12</v>
      </c>
      <c r="H762" s="20">
        <v>14</v>
      </c>
      <c r="I762" s="20">
        <v>2</v>
      </c>
      <c r="J762" s="20">
        <v>286</v>
      </c>
      <c r="K762" s="21">
        <v>234</v>
      </c>
      <c r="L762" s="20"/>
    </row>
    <row r="763" spans="1:12" ht="15" x14ac:dyDescent="0.25">
      <c r="A763" s="22"/>
      <c r="B763" s="23"/>
      <c r="C763" s="24"/>
      <c r="D763" s="69" t="s">
        <v>34</v>
      </c>
      <c r="E763" s="26" t="s">
        <v>51</v>
      </c>
      <c r="F763" s="27">
        <v>150</v>
      </c>
      <c r="G763" s="27">
        <v>2</v>
      </c>
      <c r="H763" s="27">
        <v>3</v>
      </c>
      <c r="I763" s="27">
        <v>13</v>
      </c>
      <c r="J763" s="27">
        <v>220</v>
      </c>
      <c r="K763" s="28">
        <v>312</v>
      </c>
      <c r="L763" s="27"/>
    </row>
    <row r="764" spans="1:12" ht="15" x14ac:dyDescent="0.25">
      <c r="A764" s="22"/>
      <c r="B764" s="23"/>
      <c r="C764" s="24"/>
      <c r="D764" s="66" t="s">
        <v>25</v>
      </c>
      <c r="E764" s="26" t="s">
        <v>70</v>
      </c>
      <c r="F764" s="27">
        <v>200</v>
      </c>
      <c r="G764" s="27">
        <v>1</v>
      </c>
      <c r="H764" s="27">
        <v>0</v>
      </c>
      <c r="I764" s="27">
        <v>15</v>
      </c>
      <c r="J764" s="27">
        <v>60</v>
      </c>
      <c r="K764" s="62">
        <v>376</v>
      </c>
      <c r="L764" s="27"/>
    </row>
    <row r="765" spans="1:12" ht="15" x14ac:dyDescent="0.25">
      <c r="A765" s="22"/>
      <c r="B765" s="23"/>
      <c r="C765" s="24"/>
      <c r="D765" s="29" t="s">
        <v>26</v>
      </c>
      <c r="E765" s="26" t="s">
        <v>26</v>
      </c>
      <c r="F765" s="27">
        <v>30</v>
      </c>
      <c r="G765" s="27">
        <v>3</v>
      </c>
      <c r="H765" s="27">
        <v>1</v>
      </c>
      <c r="I765" s="27">
        <v>31</v>
      </c>
      <c r="J765" s="27">
        <v>146</v>
      </c>
      <c r="K765" s="28">
        <v>14</v>
      </c>
      <c r="L765" s="27"/>
    </row>
    <row r="766" spans="1:12" ht="15" x14ac:dyDescent="0.25">
      <c r="A766" s="22"/>
      <c r="B766" s="23"/>
      <c r="C766" s="24"/>
      <c r="D766" s="29" t="s">
        <v>27</v>
      </c>
      <c r="E766" s="26" t="s">
        <v>80</v>
      </c>
      <c r="F766" s="27">
        <v>100</v>
      </c>
      <c r="G766" s="27">
        <v>2</v>
      </c>
      <c r="H766" s="27">
        <v>0</v>
      </c>
      <c r="I766" s="27">
        <v>24</v>
      </c>
      <c r="J766" s="27">
        <v>100</v>
      </c>
      <c r="K766" s="28"/>
      <c r="L766" s="27"/>
    </row>
    <row r="767" spans="1:12" ht="15" x14ac:dyDescent="0.25">
      <c r="A767" s="22"/>
      <c r="B767" s="23"/>
      <c r="C767" s="24"/>
      <c r="D767" s="25"/>
      <c r="E767" s="26"/>
      <c r="F767" s="27"/>
      <c r="G767" s="27"/>
      <c r="H767" s="27"/>
      <c r="I767" s="27"/>
      <c r="J767" s="27"/>
      <c r="K767" s="28"/>
      <c r="L767" s="27"/>
    </row>
    <row r="768" spans="1:12" ht="15" x14ac:dyDescent="0.25">
      <c r="A768" s="22"/>
      <c r="B768" s="23"/>
      <c r="C768" s="24"/>
      <c r="D768" s="25"/>
      <c r="E768" s="26"/>
      <c r="F768" s="27"/>
      <c r="G768" s="27"/>
      <c r="H768" s="27"/>
      <c r="I768" s="27"/>
      <c r="J768" s="27"/>
      <c r="K768" s="28"/>
      <c r="L768" s="27"/>
    </row>
    <row r="769" spans="1:12" ht="15" x14ac:dyDescent="0.25">
      <c r="A769" s="30"/>
      <c r="B769" s="31"/>
      <c r="C769" s="32"/>
      <c r="D769" s="33" t="s">
        <v>28</v>
      </c>
      <c r="E769" s="34"/>
      <c r="F769" s="35">
        <f>SUM(F762:F768)</f>
        <v>600</v>
      </c>
      <c r="G769" s="35">
        <f>SUM(G762:G768)</f>
        <v>20</v>
      </c>
      <c r="H769" s="35">
        <f>SUM(H762:H768)</f>
        <v>18</v>
      </c>
      <c r="I769" s="35">
        <f>SUM(I762:I768)</f>
        <v>85</v>
      </c>
      <c r="J769" s="35">
        <f>SUM(J762:J768)</f>
        <v>812</v>
      </c>
      <c r="K769" s="36"/>
      <c r="L769" s="35">
        <f>SUM(L762:L768)</f>
        <v>0</v>
      </c>
    </row>
    <row r="770" spans="1:12" ht="15" x14ac:dyDescent="0.25">
      <c r="A770" s="37">
        <f>A762</f>
        <v>4</v>
      </c>
      <c r="B770" s="38">
        <f>B762</f>
        <v>4</v>
      </c>
      <c r="C770" s="39" t="s">
        <v>29</v>
      </c>
      <c r="D770" s="40" t="s">
        <v>27</v>
      </c>
      <c r="E770" s="26"/>
      <c r="F770" s="27"/>
      <c r="G770" s="27"/>
      <c r="H770" s="27"/>
      <c r="I770" s="27"/>
      <c r="J770" s="27"/>
      <c r="K770" s="28"/>
      <c r="L770" s="27"/>
    </row>
    <row r="771" spans="1:12" ht="15" x14ac:dyDescent="0.25">
      <c r="A771" s="22"/>
      <c r="B771" s="23"/>
      <c r="C771" s="24"/>
      <c r="D771" s="25"/>
      <c r="E771" s="26"/>
      <c r="F771" s="27"/>
      <c r="G771" s="27"/>
      <c r="H771" s="27"/>
      <c r="I771" s="27"/>
      <c r="J771" s="27"/>
      <c r="K771" s="28"/>
      <c r="L771" s="27"/>
    </row>
    <row r="772" spans="1:12" ht="15" x14ac:dyDescent="0.25">
      <c r="A772" s="22"/>
      <c r="B772" s="23"/>
      <c r="C772" s="24"/>
      <c r="D772" s="25"/>
      <c r="E772" s="26"/>
      <c r="F772" s="27"/>
      <c r="G772" s="27"/>
      <c r="H772" s="27"/>
      <c r="I772" s="27"/>
      <c r="J772" s="27"/>
      <c r="K772" s="28"/>
      <c r="L772" s="27"/>
    </row>
    <row r="773" spans="1:12" ht="15" x14ac:dyDescent="0.25">
      <c r="A773" s="30"/>
      <c r="B773" s="31"/>
      <c r="C773" s="32"/>
      <c r="D773" s="33" t="s">
        <v>28</v>
      </c>
      <c r="E773" s="34"/>
      <c r="F773" s="35">
        <f>SUM(F770:F772)</f>
        <v>0</v>
      </c>
      <c r="G773" s="35">
        <f>SUM(G770:G772)</f>
        <v>0</v>
      </c>
      <c r="H773" s="35">
        <f>SUM(H770:H772)</f>
        <v>0</v>
      </c>
      <c r="I773" s="35">
        <f>SUM(I770:I772)</f>
        <v>0</v>
      </c>
      <c r="J773" s="35">
        <f>SUM(J770:J772)</f>
        <v>0</v>
      </c>
      <c r="K773" s="36"/>
      <c r="L773" s="35" t="e">
        <f ca="1">SUM(L770:L778)</f>
        <v>#VALUE!</v>
      </c>
    </row>
    <row r="774" spans="1:12" ht="15" x14ac:dyDescent="0.25">
      <c r="A774" s="37">
        <f>A762</f>
        <v>4</v>
      </c>
      <c r="B774" s="38">
        <f>B762</f>
        <v>4</v>
      </c>
      <c r="C774" s="39" t="s">
        <v>30</v>
      </c>
      <c r="D774" s="29" t="s">
        <v>31</v>
      </c>
      <c r="E774" s="26"/>
      <c r="F774" s="27"/>
      <c r="G774" s="27"/>
      <c r="H774" s="27"/>
      <c r="I774" s="27"/>
      <c r="J774" s="27"/>
      <c r="K774" s="28"/>
      <c r="L774" s="27"/>
    </row>
    <row r="775" spans="1:12" ht="15" x14ac:dyDescent="0.25">
      <c r="A775" s="22"/>
      <c r="B775" s="23"/>
      <c r="C775" s="24"/>
      <c r="D775" s="29" t="s">
        <v>32</v>
      </c>
      <c r="E775" s="26"/>
      <c r="F775" s="27"/>
      <c r="G775" s="27"/>
      <c r="H775" s="27"/>
      <c r="I775" s="27"/>
      <c r="J775" s="27"/>
      <c r="K775" s="28"/>
      <c r="L775" s="27"/>
    </row>
    <row r="776" spans="1:12" ht="15" x14ac:dyDescent="0.25">
      <c r="A776" s="22"/>
      <c r="B776" s="23"/>
      <c r="C776" s="24"/>
      <c r="D776" s="29" t="s">
        <v>33</v>
      </c>
      <c r="E776" s="26"/>
      <c r="F776" s="27"/>
      <c r="G776" s="27"/>
      <c r="H776" s="27"/>
      <c r="I776" s="27"/>
      <c r="J776" s="27"/>
      <c r="K776" s="28"/>
      <c r="L776" s="27"/>
    </row>
    <row r="777" spans="1:12" ht="15" x14ac:dyDescent="0.25">
      <c r="A777" s="22"/>
      <c r="B777" s="23"/>
      <c r="C777" s="24"/>
      <c r="D777" s="29" t="s">
        <v>34</v>
      </c>
      <c r="E777" s="26"/>
      <c r="F777" s="27"/>
      <c r="G777" s="27"/>
      <c r="H777" s="27"/>
      <c r="I777" s="27"/>
      <c r="J777" s="27"/>
      <c r="K777" s="28"/>
      <c r="L777" s="27"/>
    </row>
    <row r="778" spans="1:12" ht="15" x14ac:dyDescent="0.25">
      <c r="A778" s="22"/>
      <c r="B778" s="23"/>
      <c r="C778" s="24"/>
      <c r="D778" s="29" t="s">
        <v>35</v>
      </c>
      <c r="E778" s="26"/>
      <c r="F778" s="27"/>
      <c r="G778" s="27"/>
      <c r="H778" s="27"/>
      <c r="I778" s="27"/>
      <c r="J778" s="27"/>
      <c r="K778" s="28"/>
      <c r="L778" s="27"/>
    </row>
    <row r="779" spans="1:12" ht="15" x14ac:dyDescent="0.25">
      <c r="A779" s="22"/>
      <c r="B779" s="23"/>
      <c r="C779" s="24"/>
      <c r="D779" s="29" t="s">
        <v>36</v>
      </c>
      <c r="E779" s="26"/>
      <c r="F779" s="27"/>
      <c r="G779" s="27"/>
      <c r="H779" s="27"/>
      <c r="I779" s="27"/>
      <c r="J779" s="27"/>
      <c r="K779" s="28"/>
      <c r="L779" s="27"/>
    </row>
    <row r="780" spans="1:12" ht="15" x14ac:dyDescent="0.25">
      <c r="A780" s="22"/>
      <c r="B780" s="23"/>
      <c r="C780" s="24"/>
      <c r="D780" s="29" t="s">
        <v>37</v>
      </c>
      <c r="E780" s="26"/>
      <c r="F780" s="27"/>
      <c r="G780" s="27"/>
      <c r="H780" s="27"/>
      <c r="I780" s="27"/>
      <c r="J780" s="27"/>
      <c r="K780" s="28"/>
      <c r="L780" s="27"/>
    </row>
    <row r="781" spans="1:12" ht="15" x14ac:dyDescent="0.25">
      <c r="A781" s="22"/>
      <c r="B781" s="23"/>
      <c r="C781" s="24"/>
      <c r="D781" s="25"/>
      <c r="E781" s="26"/>
      <c r="F781" s="27"/>
      <c r="G781" s="27"/>
      <c r="H781" s="27"/>
      <c r="I781" s="27"/>
      <c r="J781" s="27"/>
      <c r="K781" s="28"/>
      <c r="L781" s="27"/>
    </row>
    <row r="782" spans="1:12" ht="15" x14ac:dyDescent="0.25">
      <c r="A782" s="22"/>
      <c r="B782" s="23"/>
      <c r="C782" s="24"/>
      <c r="D782" s="25"/>
      <c r="E782" s="26"/>
      <c r="F782" s="27"/>
      <c r="G782" s="27"/>
      <c r="H782" s="27"/>
      <c r="I782" s="27"/>
      <c r="J782" s="27"/>
      <c r="K782" s="28"/>
      <c r="L782" s="27"/>
    </row>
    <row r="783" spans="1:12" ht="15" x14ac:dyDescent="0.25">
      <c r="A783" s="30"/>
      <c r="B783" s="31"/>
      <c r="C783" s="32"/>
      <c r="D783" s="33" t="s">
        <v>28</v>
      </c>
      <c r="E783" s="34"/>
      <c r="F783" s="35">
        <f>SUM(F774:F782)</f>
        <v>0</v>
      </c>
      <c r="G783" s="35">
        <f>SUM(G774:G782)</f>
        <v>0</v>
      </c>
      <c r="H783" s="35">
        <f>SUM(H774:H782)</f>
        <v>0</v>
      </c>
      <c r="I783" s="35">
        <f>SUM(I774:I782)</f>
        <v>0</v>
      </c>
      <c r="J783" s="35">
        <f>SUM(J774:J782)</f>
        <v>0</v>
      </c>
      <c r="K783" s="36"/>
      <c r="L783" s="35" t="e">
        <f ca="1">SUM(L780:L788)</f>
        <v>#VALUE!</v>
      </c>
    </row>
    <row r="784" spans="1:12" ht="15" x14ac:dyDescent="0.25">
      <c r="A784" s="37">
        <f>A762</f>
        <v>4</v>
      </c>
      <c r="B784" s="38">
        <f>B762</f>
        <v>4</v>
      </c>
      <c r="C784" s="39" t="s">
        <v>38</v>
      </c>
      <c r="D784" s="40" t="s">
        <v>39</v>
      </c>
      <c r="E784" s="26"/>
      <c r="F784" s="27"/>
      <c r="G784" s="27"/>
      <c r="H784" s="27"/>
      <c r="I784" s="27"/>
      <c r="J784" s="27"/>
      <c r="K784" s="28"/>
      <c r="L784" s="27"/>
    </row>
    <row r="785" spans="1:12" ht="15" x14ac:dyDescent="0.25">
      <c r="A785" s="22"/>
      <c r="B785" s="23"/>
      <c r="C785" s="24"/>
      <c r="D785" s="40" t="s">
        <v>35</v>
      </c>
      <c r="E785" s="26"/>
      <c r="F785" s="27"/>
      <c r="G785" s="27"/>
      <c r="H785" s="27"/>
      <c r="I785" s="27"/>
      <c r="J785" s="27"/>
      <c r="K785" s="28"/>
      <c r="L785" s="27"/>
    </row>
    <row r="786" spans="1:12" ht="15" x14ac:dyDescent="0.25">
      <c r="A786" s="22"/>
      <c r="B786" s="23"/>
      <c r="C786" s="24"/>
      <c r="D786" s="25"/>
      <c r="E786" s="26"/>
      <c r="F786" s="27"/>
      <c r="G786" s="27"/>
      <c r="H786" s="27"/>
      <c r="I786" s="27"/>
      <c r="J786" s="27"/>
      <c r="K786" s="28"/>
      <c r="L786" s="27"/>
    </row>
    <row r="787" spans="1:12" ht="15" x14ac:dyDescent="0.25">
      <c r="A787" s="22"/>
      <c r="B787" s="23"/>
      <c r="C787" s="24"/>
      <c r="D787" s="25"/>
      <c r="E787" s="26"/>
      <c r="F787" s="27"/>
      <c r="G787" s="27"/>
      <c r="H787" s="27"/>
      <c r="I787" s="27"/>
      <c r="J787" s="27"/>
      <c r="K787" s="28"/>
      <c r="L787" s="27"/>
    </row>
    <row r="788" spans="1:12" ht="15" x14ac:dyDescent="0.25">
      <c r="A788" s="30"/>
      <c r="B788" s="31"/>
      <c r="C788" s="32"/>
      <c r="D788" s="33" t="s">
        <v>28</v>
      </c>
      <c r="E788" s="34"/>
      <c r="F788" s="35">
        <f>SUM(F784:F787)</f>
        <v>0</v>
      </c>
      <c r="G788" s="35">
        <f>SUM(G784:G787)</f>
        <v>0</v>
      </c>
      <c r="H788" s="35">
        <f>SUM(H784:H787)</f>
        <v>0</v>
      </c>
      <c r="I788" s="35">
        <f>SUM(I784:I787)</f>
        <v>0</v>
      </c>
      <c r="J788" s="35">
        <f>SUM(J784:J787)</f>
        <v>0</v>
      </c>
      <c r="K788" s="36"/>
      <c r="L788" s="35" t="e">
        <f ca="1">SUM(L781:L787)</f>
        <v>#VALUE!</v>
      </c>
    </row>
    <row r="789" spans="1:12" ht="15" x14ac:dyDescent="0.25">
      <c r="A789" s="37">
        <f>A762</f>
        <v>4</v>
      </c>
      <c r="B789" s="38">
        <f>B762</f>
        <v>4</v>
      </c>
      <c r="C789" s="39" t="s">
        <v>40</v>
      </c>
      <c r="D789" s="29" t="s">
        <v>24</v>
      </c>
      <c r="E789" s="26"/>
      <c r="F789" s="27"/>
      <c r="G789" s="27"/>
      <c r="H789" s="27"/>
      <c r="I789" s="27"/>
      <c r="J789" s="27"/>
      <c r="K789" s="28"/>
      <c r="L789" s="27"/>
    </row>
    <row r="790" spans="1:12" ht="15" x14ac:dyDescent="0.25">
      <c r="A790" s="22"/>
      <c r="B790" s="23"/>
      <c r="C790" s="24"/>
      <c r="D790" s="29" t="s">
        <v>34</v>
      </c>
      <c r="E790" s="26"/>
      <c r="F790" s="27"/>
      <c r="G790" s="27"/>
      <c r="H790" s="27"/>
      <c r="I790" s="27"/>
      <c r="J790" s="27"/>
      <c r="K790" s="28"/>
      <c r="L790" s="27"/>
    </row>
    <row r="791" spans="1:12" ht="15" x14ac:dyDescent="0.25">
      <c r="A791" s="22"/>
      <c r="B791" s="23"/>
      <c r="C791" s="24"/>
      <c r="D791" s="29" t="s">
        <v>35</v>
      </c>
      <c r="E791" s="26"/>
      <c r="F791" s="27"/>
      <c r="G791" s="27"/>
      <c r="H791" s="27"/>
      <c r="I791" s="27"/>
      <c r="J791" s="27"/>
      <c r="K791" s="28"/>
      <c r="L791" s="27"/>
    </row>
    <row r="792" spans="1:12" ht="15" x14ac:dyDescent="0.25">
      <c r="A792" s="22"/>
      <c r="B792" s="23"/>
      <c r="C792" s="24"/>
      <c r="D792" s="29" t="s">
        <v>26</v>
      </c>
      <c r="E792" s="26"/>
      <c r="F792" s="27"/>
      <c r="G792" s="27"/>
      <c r="H792" s="27"/>
      <c r="I792" s="27"/>
      <c r="J792" s="27"/>
      <c r="K792" s="28"/>
      <c r="L792" s="27"/>
    </row>
    <row r="793" spans="1:12" ht="15" x14ac:dyDescent="0.25">
      <c r="A793" s="22"/>
      <c r="B793" s="23"/>
      <c r="C793" s="24"/>
      <c r="D793" s="25"/>
      <c r="E793" s="26"/>
      <c r="F793" s="27"/>
      <c r="G793" s="27"/>
      <c r="H793" s="27"/>
      <c r="I793" s="27"/>
      <c r="J793" s="27"/>
      <c r="K793" s="28"/>
      <c r="L793" s="27"/>
    </row>
    <row r="794" spans="1:12" ht="15" x14ac:dyDescent="0.25">
      <c r="A794" s="22"/>
      <c r="B794" s="23"/>
      <c r="C794" s="24"/>
      <c r="D794" s="25"/>
      <c r="E794" s="26"/>
      <c r="F794" s="27"/>
      <c r="G794" s="27"/>
      <c r="H794" s="27"/>
      <c r="I794" s="27"/>
      <c r="J794" s="27"/>
      <c r="K794" s="28"/>
      <c r="L794" s="27"/>
    </row>
    <row r="795" spans="1:12" ht="15" x14ac:dyDescent="0.25">
      <c r="A795" s="30"/>
      <c r="B795" s="31"/>
      <c r="C795" s="32"/>
      <c r="D795" s="33" t="s">
        <v>28</v>
      </c>
      <c r="E795" s="34"/>
      <c r="F795" s="35">
        <f>SUM(F789:F794)</f>
        <v>0</v>
      </c>
      <c r="G795" s="35">
        <f>SUM(G789:G794)</f>
        <v>0</v>
      </c>
      <c r="H795" s="35">
        <f>SUM(H789:H794)</f>
        <v>0</v>
      </c>
      <c r="I795" s="35">
        <f>SUM(I789:I794)</f>
        <v>0</v>
      </c>
      <c r="J795" s="35">
        <f>SUM(J789:J794)</f>
        <v>0</v>
      </c>
      <c r="K795" s="36"/>
      <c r="L795" s="35" t="e">
        <f ca="1">SUM(L789:L797)</f>
        <v>#VALUE!</v>
      </c>
    </row>
    <row r="796" spans="1:12" ht="15" x14ac:dyDescent="0.25">
      <c r="A796" s="37">
        <f>A762</f>
        <v>4</v>
      </c>
      <c r="B796" s="38">
        <f>B762</f>
        <v>4</v>
      </c>
      <c r="C796" s="39" t="s">
        <v>41</v>
      </c>
      <c r="D796" s="40" t="s">
        <v>42</v>
      </c>
      <c r="E796" s="26"/>
      <c r="F796" s="27"/>
      <c r="G796" s="27"/>
      <c r="H796" s="27"/>
      <c r="I796" s="27"/>
      <c r="J796" s="27"/>
      <c r="K796" s="28"/>
      <c r="L796" s="27"/>
    </row>
    <row r="797" spans="1:12" ht="15" x14ac:dyDescent="0.25">
      <c r="A797" s="22"/>
      <c r="B797" s="23"/>
      <c r="C797" s="24"/>
      <c r="D797" s="40" t="s">
        <v>39</v>
      </c>
      <c r="E797" s="26"/>
      <c r="F797" s="27"/>
      <c r="G797" s="27"/>
      <c r="H797" s="27"/>
      <c r="I797" s="27"/>
      <c r="J797" s="27"/>
      <c r="K797" s="28"/>
      <c r="L797" s="27"/>
    </row>
    <row r="798" spans="1:12" ht="15" x14ac:dyDescent="0.25">
      <c r="A798" s="22"/>
      <c r="B798" s="23"/>
      <c r="C798" s="24"/>
      <c r="D798" s="40" t="s">
        <v>35</v>
      </c>
      <c r="E798" s="26"/>
      <c r="F798" s="27"/>
      <c r="G798" s="27"/>
      <c r="H798" s="27"/>
      <c r="I798" s="27"/>
      <c r="J798" s="27"/>
      <c r="K798" s="28"/>
      <c r="L798" s="27"/>
    </row>
    <row r="799" spans="1:12" ht="15" x14ac:dyDescent="0.25">
      <c r="A799" s="22"/>
      <c r="B799" s="23"/>
      <c r="C799" s="24"/>
      <c r="D799" s="40" t="s">
        <v>27</v>
      </c>
      <c r="E799" s="26"/>
      <c r="F799" s="27"/>
      <c r="G799" s="27"/>
      <c r="H799" s="27"/>
      <c r="I799" s="27"/>
      <c r="J799" s="27"/>
      <c r="K799" s="28"/>
      <c r="L799" s="27"/>
    </row>
    <row r="800" spans="1:12" ht="15" x14ac:dyDescent="0.25">
      <c r="A800" s="22"/>
      <c r="B800" s="23"/>
      <c r="C800" s="24"/>
      <c r="D800" s="25"/>
      <c r="E800" s="26"/>
      <c r="F800" s="27"/>
      <c r="G800" s="27"/>
      <c r="H800" s="27"/>
      <c r="I800" s="27"/>
      <c r="J800" s="27"/>
      <c r="K800" s="28"/>
      <c r="L800" s="27"/>
    </row>
    <row r="801" spans="1:12" ht="15" x14ac:dyDescent="0.25">
      <c r="A801" s="22"/>
      <c r="B801" s="23"/>
      <c r="C801" s="24"/>
      <c r="D801" s="25"/>
      <c r="E801" s="26"/>
      <c r="F801" s="27"/>
      <c r="G801" s="27"/>
      <c r="H801" s="27"/>
      <c r="I801" s="27"/>
      <c r="J801" s="27"/>
      <c r="K801" s="28"/>
      <c r="L801" s="27"/>
    </row>
    <row r="802" spans="1:12" ht="15" x14ac:dyDescent="0.25">
      <c r="A802" s="30"/>
      <c r="B802" s="31"/>
      <c r="C802" s="32"/>
      <c r="D802" s="41" t="s">
        <v>28</v>
      </c>
      <c r="E802" s="34"/>
      <c r="F802" s="35">
        <f>SUM(F796:F801)</f>
        <v>0</v>
      </c>
      <c r="G802" s="35">
        <f>SUM(G796:G801)</f>
        <v>0</v>
      </c>
      <c r="H802" s="35">
        <f>SUM(H796:H801)</f>
        <v>0</v>
      </c>
      <c r="I802" s="35">
        <f>SUM(I796:I801)</f>
        <v>0</v>
      </c>
      <c r="J802" s="35">
        <f>SUM(J796:J801)</f>
        <v>0</v>
      </c>
      <c r="K802" s="36"/>
      <c r="L802" s="35" t="e">
        <f ca="1">SUM(L796:L846)</f>
        <v>#VALUE!</v>
      </c>
    </row>
    <row r="803" spans="1:12" ht="13.5" thickBot="1" x14ac:dyDescent="0.25">
      <c r="A803" s="50">
        <f>A762</f>
        <v>4</v>
      </c>
      <c r="B803" s="51">
        <f>B762</f>
        <v>4</v>
      </c>
      <c r="C803" s="74" t="s">
        <v>43</v>
      </c>
      <c r="D803" s="75"/>
      <c r="E803" s="52"/>
      <c r="F803" s="53">
        <f>F769+F773+F783+F788+F795+F802</f>
        <v>600</v>
      </c>
      <c r="G803" s="53">
        <f>G769+G773+G783+G788+G795+G802</f>
        <v>20</v>
      </c>
      <c r="H803" s="53">
        <f>H769+H773+H783+H788+H795+H802</f>
        <v>18</v>
      </c>
      <c r="I803" s="53">
        <f>I769+I773+I783+I788+I795+I802</f>
        <v>85</v>
      </c>
      <c r="J803" s="53">
        <f>J769+J773+J783+J788+J795+J802</f>
        <v>812</v>
      </c>
      <c r="K803" s="54"/>
      <c r="L803" s="45" t="e">
        <f ca="1">L769+L773+L783+L788+L795+L802</f>
        <v>#VALUE!</v>
      </c>
    </row>
    <row r="804" spans="1:12" ht="15" x14ac:dyDescent="0.25">
      <c r="A804" s="15">
        <v>4</v>
      </c>
      <c r="B804" s="16">
        <v>5</v>
      </c>
      <c r="C804" s="17" t="s">
        <v>23</v>
      </c>
      <c r="D804" s="18" t="s">
        <v>24</v>
      </c>
      <c r="E804" s="19" t="s">
        <v>62</v>
      </c>
      <c r="F804" s="20">
        <v>225</v>
      </c>
      <c r="G804" s="20">
        <v>16</v>
      </c>
      <c r="H804" s="20">
        <v>9</v>
      </c>
      <c r="I804" s="20">
        <v>21</v>
      </c>
      <c r="J804" s="20">
        <v>358</v>
      </c>
      <c r="K804" s="21">
        <v>265</v>
      </c>
      <c r="L804" s="20"/>
    </row>
    <row r="805" spans="1:12" ht="15" x14ac:dyDescent="0.25">
      <c r="A805" s="22"/>
      <c r="B805" s="23"/>
      <c r="C805" s="24"/>
      <c r="D805" s="69" t="s">
        <v>34</v>
      </c>
      <c r="E805" s="26"/>
      <c r="F805" s="27"/>
      <c r="G805" s="27"/>
      <c r="H805" s="27"/>
      <c r="I805" s="27"/>
      <c r="J805" s="27"/>
      <c r="K805" s="28"/>
      <c r="L805" s="27"/>
    </row>
    <row r="806" spans="1:12" ht="15" x14ac:dyDescent="0.25">
      <c r="A806" s="22"/>
      <c r="B806" s="23"/>
      <c r="C806" s="24"/>
      <c r="D806" s="66" t="s">
        <v>25</v>
      </c>
      <c r="E806" s="26" t="s">
        <v>58</v>
      </c>
      <c r="F806" s="27">
        <v>200</v>
      </c>
      <c r="G806" s="27">
        <v>2</v>
      </c>
      <c r="H806" s="27">
        <v>1</v>
      </c>
      <c r="I806" s="27">
        <v>20</v>
      </c>
      <c r="J806" s="27">
        <v>120</v>
      </c>
      <c r="K806" s="28">
        <v>342</v>
      </c>
      <c r="L806" s="27"/>
    </row>
    <row r="807" spans="1:12" ht="15" x14ac:dyDescent="0.25">
      <c r="A807" s="22"/>
      <c r="B807" s="23"/>
      <c r="C807" s="24"/>
      <c r="D807" s="29" t="s">
        <v>26</v>
      </c>
      <c r="E807" s="26" t="s">
        <v>26</v>
      </c>
      <c r="F807" s="27">
        <v>30</v>
      </c>
      <c r="G807" s="27">
        <v>0</v>
      </c>
      <c r="H807" s="27">
        <v>1</v>
      </c>
      <c r="I807" s="27">
        <v>31</v>
      </c>
      <c r="J807" s="27">
        <v>146</v>
      </c>
      <c r="K807" s="28">
        <v>14</v>
      </c>
      <c r="L807" s="27"/>
    </row>
    <row r="808" spans="1:12" ht="15" x14ac:dyDescent="0.25">
      <c r="A808" s="22"/>
      <c r="B808" s="23"/>
      <c r="C808" s="24"/>
      <c r="D808" s="66" t="s">
        <v>27</v>
      </c>
      <c r="E808" s="26" t="s">
        <v>78</v>
      </c>
      <c r="F808" s="27">
        <v>200</v>
      </c>
      <c r="G808" s="27">
        <v>0</v>
      </c>
      <c r="H808" s="27">
        <v>0</v>
      </c>
      <c r="I808" s="27">
        <v>12</v>
      </c>
      <c r="J808" s="27">
        <v>100</v>
      </c>
      <c r="K808" s="28"/>
      <c r="L808" s="27"/>
    </row>
    <row r="809" spans="1:12" ht="15" x14ac:dyDescent="0.25">
      <c r="A809" s="22"/>
      <c r="B809" s="23"/>
      <c r="C809" s="24"/>
      <c r="D809" s="25"/>
      <c r="E809" s="26"/>
      <c r="F809" s="27"/>
      <c r="G809" s="27"/>
      <c r="H809" s="27"/>
      <c r="I809" s="27"/>
      <c r="J809" s="27"/>
      <c r="K809" s="28"/>
      <c r="L809" s="27"/>
    </row>
    <row r="810" spans="1:12" ht="15" x14ac:dyDescent="0.25">
      <c r="A810" s="22"/>
      <c r="B810" s="23"/>
      <c r="C810" s="24"/>
      <c r="D810" s="25"/>
      <c r="E810" s="26"/>
      <c r="F810" s="27"/>
      <c r="G810" s="27"/>
      <c r="H810" s="27"/>
      <c r="I810" s="27"/>
      <c r="J810" s="27"/>
      <c r="K810" s="28"/>
      <c r="L810" s="27"/>
    </row>
    <row r="811" spans="1:12" ht="15" x14ac:dyDescent="0.25">
      <c r="A811" s="30"/>
      <c r="B811" s="31"/>
      <c r="C811" s="32"/>
      <c r="D811" s="33" t="s">
        <v>28</v>
      </c>
      <c r="E811" s="34"/>
      <c r="F811" s="35">
        <f>SUM(F804:F810)</f>
        <v>655</v>
      </c>
      <c r="G811" s="35">
        <f>SUM(G804:G810)</f>
        <v>18</v>
      </c>
      <c r="H811" s="35">
        <f>SUM(H804:H810)</f>
        <v>11</v>
      </c>
      <c r="I811" s="35">
        <f>SUM(I804:I810)</f>
        <v>84</v>
      </c>
      <c r="J811" s="35">
        <f>SUM(J804:J810)</f>
        <v>724</v>
      </c>
      <c r="K811" s="36"/>
      <c r="L811" s="35">
        <f>SUM(L804:L810)</f>
        <v>0</v>
      </c>
    </row>
    <row r="812" spans="1:12" ht="15" x14ac:dyDescent="0.25">
      <c r="A812" s="37">
        <f>A804</f>
        <v>4</v>
      </c>
      <c r="B812" s="38">
        <f>B804</f>
        <v>5</v>
      </c>
      <c r="C812" s="39" t="s">
        <v>29</v>
      </c>
      <c r="D812" s="40" t="s">
        <v>27</v>
      </c>
      <c r="E812" s="26"/>
      <c r="F812" s="27"/>
      <c r="G812" s="27"/>
      <c r="H812" s="27"/>
      <c r="I812" s="27"/>
      <c r="J812" s="27"/>
      <c r="K812" s="28"/>
      <c r="L812" s="27"/>
    </row>
    <row r="813" spans="1:12" ht="15" x14ac:dyDescent="0.25">
      <c r="A813" s="22"/>
      <c r="B813" s="23"/>
      <c r="C813" s="24"/>
      <c r="D813" s="25"/>
      <c r="E813" s="26"/>
      <c r="F813" s="27"/>
      <c r="G813" s="27"/>
      <c r="H813" s="27"/>
      <c r="I813" s="27"/>
      <c r="J813" s="27"/>
      <c r="K813" s="28"/>
      <c r="L813" s="27"/>
    </row>
    <row r="814" spans="1:12" ht="15" x14ac:dyDescent="0.25">
      <c r="A814" s="22"/>
      <c r="B814" s="23"/>
      <c r="C814" s="24"/>
      <c r="D814" s="25"/>
      <c r="E814" s="26"/>
      <c r="F814" s="27"/>
      <c r="G814" s="27"/>
      <c r="H814" s="27"/>
      <c r="I814" s="27"/>
      <c r="J814" s="27"/>
      <c r="K814" s="28"/>
      <c r="L814" s="27"/>
    </row>
    <row r="815" spans="1:12" ht="15" x14ac:dyDescent="0.25">
      <c r="A815" s="30"/>
      <c r="B815" s="31"/>
      <c r="C815" s="32"/>
      <c r="D815" s="33" t="s">
        <v>28</v>
      </c>
      <c r="E815" s="34"/>
      <c r="F815" s="35">
        <f>SUM(F812:F814)</f>
        <v>0</v>
      </c>
      <c r="G815" s="35">
        <f>SUM(G812:G814)</f>
        <v>0</v>
      </c>
      <c r="H815" s="35">
        <f>SUM(H812:H814)</f>
        <v>0</v>
      </c>
      <c r="I815" s="35">
        <f>SUM(I812:I814)</f>
        <v>0</v>
      </c>
      <c r="J815" s="35">
        <f>SUM(J812:J814)</f>
        <v>0</v>
      </c>
      <c r="K815" s="36"/>
      <c r="L815" s="35" t="e">
        <f ca="1">SUM(L812:L820)</f>
        <v>#VALUE!</v>
      </c>
    </row>
    <row r="816" spans="1:12" ht="15" x14ac:dyDescent="0.25">
      <c r="A816" s="37">
        <f>A804</f>
        <v>4</v>
      </c>
      <c r="B816" s="38">
        <f>B804</f>
        <v>5</v>
      </c>
      <c r="C816" s="39" t="s">
        <v>30</v>
      </c>
      <c r="D816" s="29" t="s">
        <v>31</v>
      </c>
      <c r="E816" s="26"/>
      <c r="F816" s="27"/>
      <c r="G816" s="27"/>
      <c r="H816" s="27"/>
      <c r="I816" s="27"/>
      <c r="J816" s="27"/>
      <c r="K816" s="28"/>
      <c r="L816" s="27"/>
    </row>
    <row r="817" spans="1:12" ht="15" x14ac:dyDescent="0.25">
      <c r="A817" s="22"/>
      <c r="B817" s="23"/>
      <c r="C817" s="24"/>
      <c r="D817" s="29" t="s">
        <v>32</v>
      </c>
      <c r="E817" s="26"/>
      <c r="F817" s="27"/>
      <c r="G817" s="27"/>
      <c r="H817" s="27"/>
      <c r="I817" s="27"/>
      <c r="J817" s="27"/>
      <c r="K817" s="28"/>
      <c r="L817" s="27"/>
    </row>
    <row r="818" spans="1:12" ht="15" x14ac:dyDescent="0.25">
      <c r="A818" s="22"/>
      <c r="B818" s="23"/>
      <c r="C818" s="24"/>
      <c r="D818" s="29" t="s">
        <v>33</v>
      </c>
      <c r="E818" s="26"/>
      <c r="F818" s="27"/>
      <c r="G818" s="27"/>
      <c r="H818" s="27"/>
      <c r="I818" s="27"/>
      <c r="J818" s="27"/>
      <c r="K818" s="28"/>
      <c r="L818" s="27"/>
    </row>
    <row r="819" spans="1:12" ht="15" x14ac:dyDescent="0.25">
      <c r="A819" s="22"/>
      <c r="B819" s="23"/>
      <c r="C819" s="24"/>
      <c r="D819" s="29" t="s">
        <v>34</v>
      </c>
      <c r="E819" s="26"/>
      <c r="F819" s="27"/>
      <c r="G819" s="27"/>
      <c r="H819" s="27"/>
      <c r="I819" s="27"/>
      <c r="J819" s="27"/>
      <c r="K819" s="28"/>
      <c r="L819" s="27"/>
    </row>
    <row r="820" spans="1:12" ht="15" x14ac:dyDescent="0.25">
      <c r="A820" s="22"/>
      <c r="B820" s="23"/>
      <c r="C820" s="24"/>
      <c r="D820" s="29" t="s">
        <v>35</v>
      </c>
      <c r="E820" s="26"/>
      <c r="F820" s="27"/>
      <c r="G820" s="27"/>
      <c r="H820" s="27"/>
      <c r="I820" s="27"/>
      <c r="J820" s="27"/>
      <c r="K820" s="28"/>
      <c r="L820" s="27"/>
    </row>
    <row r="821" spans="1:12" ht="15" x14ac:dyDescent="0.25">
      <c r="A821" s="22"/>
      <c r="B821" s="23"/>
      <c r="C821" s="24"/>
      <c r="D821" s="29" t="s">
        <v>36</v>
      </c>
      <c r="E821" s="26"/>
      <c r="F821" s="27"/>
      <c r="G821" s="27"/>
      <c r="H821" s="27"/>
      <c r="I821" s="27"/>
      <c r="J821" s="27"/>
      <c r="K821" s="28"/>
      <c r="L821" s="27"/>
    </row>
    <row r="822" spans="1:12" ht="15" x14ac:dyDescent="0.25">
      <c r="A822" s="22"/>
      <c r="B822" s="23"/>
      <c r="C822" s="24"/>
      <c r="D822" s="29" t="s">
        <v>37</v>
      </c>
      <c r="E822" s="26"/>
      <c r="F822" s="27"/>
      <c r="G822" s="27"/>
      <c r="H822" s="27"/>
      <c r="I822" s="27"/>
      <c r="J822" s="27"/>
      <c r="K822" s="28"/>
      <c r="L822" s="27"/>
    </row>
    <row r="823" spans="1:12" ht="15" x14ac:dyDescent="0.25">
      <c r="A823" s="22"/>
      <c r="B823" s="23"/>
      <c r="C823" s="24"/>
      <c r="D823" s="25"/>
      <c r="E823" s="26"/>
      <c r="F823" s="27"/>
      <c r="G823" s="27"/>
      <c r="H823" s="27"/>
      <c r="I823" s="27"/>
      <c r="J823" s="27"/>
      <c r="K823" s="28"/>
      <c r="L823" s="27"/>
    </row>
    <row r="824" spans="1:12" ht="15" x14ac:dyDescent="0.25">
      <c r="A824" s="22"/>
      <c r="B824" s="23"/>
      <c r="C824" s="24"/>
      <c r="D824" s="25"/>
      <c r="E824" s="26"/>
      <c r="F824" s="27"/>
      <c r="G824" s="27"/>
      <c r="H824" s="27"/>
      <c r="I824" s="27"/>
      <c r="J824" s="27"/>
      <c r="K824" s="28"/>
      <c r="L824" s="27"/>
    </row>
    <row r="825" spans="1:12" ht="15" x14ac:dyDescent="0.25">
      <c r="A825" s="30"/>
      <c r="B825" s="31"/>
      <c r="C825" s="32"/>
      <c r="D825" s="33" t="s">
        <v>28</v>
      </c>
      <c r="E825" s="34"/>
      <c r="F825" s="35">
        <f>SUM(F816:F824)</f>
        <v>0</v>
      </c>
      <c r="G825" s="35">
        <f>SUM(G816:G824)</f>
        <v>0</v>
      </c>
      <c r="H825" s="35">
        <f>SUM(H816:H824)</f>
        <v>0</v>
      </c>
      <c r="I825" s="35">
        <f>SUM(I816:I824)</f>
        <v>0</v>
      </c>
      <c r="J825" s="35">
        <f>SUM(J816:J824)</f>
        <v>0</v>
      </c>
      <c r="K825" s="36"/>
      <c r="L825" s="35" t="e">
        <f ca="1">SUM(L822:L830)</f>
        <v>#VALUE!</v>
      </c>
    </row>
    <row r="826" spans="1:12" ht="15" x14ac:dyDescent="0.25">
      <c r="A826" s="37">
        <f>A804</f>
        <v>4</v>
      </c>
      <c r="B826" s="38">
        <f>B804</f>
        <v>5</v>
      </c>
      <c r="C826" s="39" t="s">
        <v>38</v>
      </c>
      <c r="D826" s="40" t="s">
        <v>39</v>
      </c>
      <c r="E826" s="26"/>
      <c r="F826" s="27"/>
      <c r="G826" s="27"/>
      <c r="H826" s="27"/>
      <c r="I826" s="27"/>
      <c r="J826" s="27"/>
      <c r="K826" s="28"/>
      <c r="L826" s="27"/>
    </row>
    <row r="827" spans="1:12" ht="15" x14ac:dyDescent="0.25">
      <c r="A827" s="22"/>
      <c r="B827" s="23"/>
      <c r="C827" s="24"/>
      <c r="D827" s="40" t="s">
        <v>35</v>
      </c>
      <c r="E827" s="26"/>
      <c r="F827" s="27"/>
      <c r="G827" s="27"/>
      <c r="H827" s="27"/>
      <c r="I827" s="27"/>
      <c r="J827" s="27"/>
      <c r="K827" s="28"/>
      <c r="L827" s="27"/>
    </row>
    <row r="828" spans="1:12" ht="15" x14ac:dyDescent="0.25">
      <c r="A828" s="22"/>
      <c r="B828" s="23"/>
      <c r="C828" s="24"/>
      <c r="D828" s="25"/>
      <c r="E828" s="26"/>
      <c r="F828" s="27"/>
      <c r="G828" s="27"/>
      <c r="H828" s="27"/>
      <c r="I828" s="27"/>
      <c r="J828" s="27"/>
      <c r="K828" s="28"/>
      <c r="L828" s="27"/>
    </row>
    <row r="829" spans="1:12" ht="15" x14ac:dyDescent="0.25">
      <c r="A829" s="22"/>
      <c r="B829" s="23"/>
      <c r="C829" s="24"/>
      <c r="D829" s="25"/>
      <c r="E829" s="26"/>
      <c r="F829" s="27"/>
      <c r="G829" s="27"/>
      <c r="H829" s="27"/>
      <c r="I829" s="27"/>
      <c r="J829" s="27"/>
      <c r="K829" s="28"/>
      <c r="L829" s="27"/>
    </row>
    <row r="830" spans="1:12" ht="15" x14ac:dyDescent="0.25">
      <c r="A830" s="30"/>
      <c r="B830" s="31"/>
      <c r="C830" s="32"/>
      <c r="D830" s="33" t="s">
        <v>28</v>
      </c>
      <c r="E830" s="34"/>
      <c r="F830" s="35">
        <f>SUM(F826:F829)</f>
        <v>0</v>
      </c>
      <c r="G830" s="35">
        <f>SUM(G826:G829)</f>
        <v>0</v>
      </c>
      <c r="H830" s="35">
        <f>SUM(H826:H829)</f>
        <v>0</v>
      </c>
      <c r="I830" s="35">
        <f>SUM(I826:I829)</f>
        <v>0</v>
      </c>
      <c r="J830" s="35">
        <f>SUM(J826:J829)</f>
        <v>0</v>
      </c>
      <c r="K830" s="36"/>
      <c r="L830" s="35" t="e">
        <f ca="1">SUM(L823:L829)</f>
        <v>#VALUE!</v>
      </c>
    </row>
    <row r="831" spans="1:12" ht="15" x14ac:dyDescent="0.25">
      <c r="A831" s="37">
        <f>A804</f>
        <v>4</v>
      </c>
      <c r="B831" s="38">
        <f>B804</f>
        <v>5</v>
      </c>
      <c r="C831" s="39" t="s">
        <v>40</v>
      </c>
      <c r="D831" s="29" t="s">
        <v>24</v>
      </c>
      <c r="E831" s="26"/>
      <c r="F831" s="27"/>
      <c r="G831" s="27"/>
      <c r="H831" s="27"/>
      <c r="I831" s="27"/>
      <c r="J831" s="27"/>
      <c r="K831" s="28"/>
      <c r="L831" s="27"/>
    </row>
    <row r="832" spans="1:12" ht="15" x14ac:dyDescent="0.25">
      <c r="A832" s="22"/>
      <c r="B832" s="23"/>
      <c r="C832" s="24"/>
      <c r="D832" s="29" t="s">
        <v>34</v>
      </c>
      <c r="E832" s="26"/>
      <c r="F832" s="27"/>
      <c r="G832" s="27"/>
      <c r="H832" s="27"/>
      <c r="I832" s="27"/>
      <c r="J832" s="27"/>
      <c r="K832" s="28"/>
      <c r="L832" s="27"/>
    </row>
    <row r="833" spans="1:12" ht="15" x14ac:dyDescent="0.25">
      <c r="A833" s="22"/>
      <c r="B833" s="23"/>
      <c r="C833" s="24"/>
      <c r="D833" s="29" t="s">
        <v>35</v>
      </c>
      <c r="E833" s="26"/>
      <c r="F833" s="27"/>
      <c r="G833" s="27"/>
      <c r="H833" s="27"/>
      <c r="I833" s="27"/>
      <c r="J833" s="27"/>
      <c r="K833" s="28"/>
      <c r="L833" s="27"/>
    </row>
    <row r="834" spans="1:12" ht="15" x14ac:dyDescent="0.25">
      <c r="A834" s="22"/>
      <c r="B834" s="23"/>
      <c r="C834" s="24"/>
      <c r="D834" s="29" t="s">
        <v>26</v>
      </c>
      <c r="E834" s="26"/>
      <c r="F834" s="27"/>
      <c r="G834" s="27"/>
      <c r="H834" s="27"/>
      <c r="I834" s="27"/>
      <c r="J834" s="27"/>
      <c r="K834" s="28"/>
      <c r="L834" s="27"/>
    </row>
    <row r="835" spans="1:12" ht="15" x14ac:dyDescent="0.25">
      <c r="A835" s="22"/>
      <c r="B835" s="23"/>
      <c r="C835" s="24"/>
      <c r="D835" s="25"/>
      <c r="E835" s="26"/>
      <c r="F835" s="27"/>
      <c r="G835" s="27"/>
      <c r="H835" s="27"/>
      <c r="I835" s="27"/>
      <c r="J835" s="27"/>
      <c r="K835" s="28"/>
      <c r="L835" s="27"/>
    </row>
    <row r="836" spans="1:12" ht="15" x14ac:dyDescent="0.25">
      <c r="A836" s="22"/>
      <c r="B836" s="23"/>
      <c r="C836" s="24"/>
      <c r="D836" s="25"/>
      <c r="E836" s="26"/>
      <c r="F836" s="27"/>
      <c r="G836" s="27"/>
      <c r="H836" s="27"/>
      <c r="I836" s="27"/>
      <c r="J836" s="27"/>
      <c r="K836" s="28"/>
      <c r="L836" s="27"/>
    </row>
    <row r="837" spans="1:12" ht="15" x14ac:dyDescent="0.25">
      <c r="A837" s="30"/>
      <c r="B837" s="31"/>
      <c r="C837" s="32"/>
      <c r="D837" s="33" t="s">
        <v>28</v>
      </c>
      <c r="E837" s="34"/>
      <c r="F837" s="35">
        <f>SUM(F831:F836)</f>
        <v>0</v>
      </c>
      <c r="G837" s="35">
        <f>SUM(G831:G836)</f>
        <v>0</v>
      </c>
      <c r="H837" s="35">
        <f>SUM(H831:H836)</f>
        <v>0</v>
      </c>
      <c r="I837" s="35">
        <f>SUM(I831:I836)</f>
        <v>0</v>
      </c>
      <c r="J837" s="35">
        <f>SUM(J831:J836)</f>
        <v>0</v>
      </c>
      <c r="K837" s="36"/>
      <c r="L837" s="35" t="e">
        <f ca="1">SUM(L831:L839)</f>
        <v>#VALUE!</v>
      </c>
    </row>
    <row r="838" spans="1:12" ht="15" x14ac:dyDescent="0.25">
      <c r="A838" s="37">
        <f>A804</f>
        <v>4</v>
      </c>
      <c r="B838" s="38">
        <f>B804</f>
        <v>5</v>
      </c>
      <c r="C838" s="39" t="s">
        <v>41</v>
      </c>
      <c r="D838" s="40" t="s">
        <v>42</v>
      </c>
      <c r="E838" s="26"/>
      <c r="F838" s="27"/>
      <c r="G838" s="27"/>
      <c r="H838" s="27"/>
      <c r="I838" s="27"/>
      <c r="J838" s="27"/>
      <c r="K838" s="28"/>
      <c r="L838" s="27"/>
    </row>
    <row r="839" spans="1:12" ht="15" x14ac:dyDescent="0.25">
      <c r="A839" s="22"/>
      <c r="B839" s="23"/>
      <c r="C839" s="24"/>
      <c r="D839" s="40" t="s">
        <v>39</v>
      </c>
      <c r="E839" s="26"/>
      <c r="F839" s="27"/>
      <c r="G839" s="27"/>
      <c r="H839" s="27"/>
      <c r="I839" s="27"/>
      <c r="J839" s="27"/>
      <c r="K839" s="28"/>
      <c r="L839" s="27"/>
    </row>
    <row r="840" spans="1:12" ht="15" x14ac:dyDescent="0.25">
      <c r="A840" s="22"/>
      <c r="B840" s="23"/>
      <c r="C840" s="24"/>
      <c r="D840" s="40" t="s">
        <v>35</v>
      </c>
      <c r="E840" s="26"/>
      <c r="F840" s="27"/>
      <c r="G840" s="27"/>
      <c r="H840" s="27"/>
      <c r="I840" s="27"/>
      <c r="J840" s="27"/>
      <c r="K840" s="28"/>
      <c r="L840" s="27"/>
    </row>
    <row r="841" spans="1:12" ht="15" x14ac:dyDescent="0.25">
      <c r="A841" s="22"/>
      <c r="B841" s="23"/>
      <c r="C841" s="24"/>
      <c r="D841" s="40" t="s">
        <v>27</v>
      </c>
      <c r="E841" s="26"/>
      <c r="F841" s="27"/>
      <c r="G841" s="27"/>
      <c r="H841" s="27"/>
      <c r="I841" s="27"/>
      <c r="J841" s="27"/>
      <c r="K841" s="28"/>
      <c r="L841" s="27"/>
    </row>
    <row r="842" spans="1:12" ht="15" x14ac:dyDescent="0.25">
      <c r="A842" s="22"/>
      <c r="B842" s="23"/>
      <c r="C842" s="24"/>
      <c r="D842" s="25"/>
      <c r="E842" s="26"/>
      <c r="F842" s="27"/>
      <c r="G842" s="27"/>
      <c r="H842" s="27"/>
      <c r="I842" s="27"/>
      <c r="J842" s="27"/>
      <c r="K842" s="28"/>
      <c r="L842" s="27"/>
    </row>
    <row r="843" spans="1:12" ht="15" x14ac:dyDescent="0.25">
      <c r="A843" s="22"/>
      <c r="B843" s="23"/>
      <c r="C843" s="24"/>
      <c r="D843" s="25"/>
      <c r="E843" s="26"/>
      <c r="F843" s="27"/>
      <c r="G843" s="27"/>
      <c r="H843" s="27"/>
      <c r="I843" s="27"/>
      <c r="J843" s="27"/>
      <c r="K843" s="28"/>
      <c r="L843" s="27"/>
    </row>
    <row r="844" spans="1:12" ht="15" x14ac:dyDescent="0.25">
      <c r="A844" s="30"/>
      <c r="B844" s="31"/>
      <c r="C844" s="32"/>
      <c r="D844" s="41" t="s">
        <v>28</v>
      </c>
      <c r="E844" s="34"/>
      <c r="F844" s="35">
        <f>SUM(F838:F843)</f>
        <v>0</v>
      </c>
      <c r="G844" s="35">
        <f>SUM(G838:G843)</f>
        <v>0</v>
      </c>
      <c r="H844" s="35">
        <f>SUM(H838:H843)</f>
        <v>0</v>
      </c>
      <c r="I844" s="35">
        <f>SUM(I838:I843)</f>
        <v>0</v>
      </c>
      <c r="J844" s="35">
        <f>SUM(J838:J843)</f>
        <v>0</v>
      </c>
      <c r="K844" s="36"/>
      <c r="L844" s="35">
        <f>SUM(L594:L594)</f>
        <v>0</v>
      </c>
    </row>
    <row r="845" spans="1:12" ht="13.5" thickBot="1" x14ac:dyDescent="0.25">
      <c r="A845" s="50">
        <f>A804</f>
        <v>4</v>
      </c>
      <c r="B845" s="51">
        <f>B804</f>
        <v>5</v>
      </c>
      <c r="C845" s="74" t="s">
        <v>43</v>
      </c>
      <c r="D845" s="75"/>
      <c r="E845" s="52"/>
      <c r="F845" s="53">
        <f>F811+F815+F825+F830+F837+F844</f>
        <v>655</v>
      </c>
      <c r="G845" s="53">
        <f>G811+G815+G825+G830+G837+G844</f>
        <v>18</v>
      </c>
      <c r="H845" s="53">
        <f>H811+H815+H825+H830+H837+H844</f>
        <v>11</v>
      </c>
      <c r="I845" s="53">
        <f>I811+I815+I825+I830+I837+I844</f>
        <v>84</v>
      </c>
      <c r="J845" s="53">
        <f>J811+J815+J825+J830+J837+J844</f>
        <v>724</v>
      </c>
      <c r="K845" s="54"/>
      <c r="L845" s="45" t="e">
        <f ca="1">L811+L815+L825+L830+L837+L844</f>
        <v>#VALUE!</v>
      </c>
    </row>
    <row r="846" spans="1:12" ht="13.5" thickBot="1" x14ac:dyDescent="0.25">
      <c r="A846" s="55"/>
      <c r="B846" s="56"/>
      <c r="C846" s="71" t="s">
        <v>44</v>
      </c>
      <c r="D846" s="72"/>
      <c r="E846" s="73"/>
      <c r="F846" s="57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636.78571428571433</v>
      </c>
      <c r="G846" s="57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20.021085714285714</v>
      </c>
      <c r="H846" s="57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18.314671428571426</v>
      </c>
      <c r="I846" s="57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87.797428571428568</v>
      </c>
      <c r="J846" s="57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761.85714285714289</v>
      </c>
      <c r="K846" s="57"/>
      <c r="L846" s="57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mergeCells count="24">
    <mergeCell ref="C89:D89"/>
    <mergeCell ref="C551:D551"/>
    <mergeCell ref="H1:K1"/>
    <mergeCell ref="H2:K2"/>
    <mergeCell ref="C47:D47"/>
    <mergeCell ref="C1:E1"/>
    <mergeCell ref="C383:D383"/>
    <mergeCell ref="C341:D341"/>
    <mergeCell ref="C299:D299"/>
    <mergeCell ref="C257:D257"/>
    <mergeCell ref="C215:D215"/>
    <mergeCell ref="C173:D173"/>
    <mergeCell ref="C131:D131"/>
    <mergeCell ref="C846:E846"/>
    <mergeCell ref="C593:D593"/>
    <mergeCell ref="C509:D509"/>
    <mergeCell ref="C467:D467"/>
    <mergeCell ref="C425:D425"/>
    <mergeCell ref="C803:D803"/>
    <mergeCell ref="C845:D845"/>
    <mergeCell ref="C635:D635"/>
    <mergeCell ref="C677:D677"/>
    <mergeCell ref="C719:D719"/>
    <mergeCell ref="C761:D76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2025-03-09T15:02:03Z</dcterms:modified>
</cp:coreProperties>
</file>